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8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'108'!$A$1:$G$27</definedName>
    <definedName name="_9.建__________設__________業">#REF!</definedName>
    <definedName name="\P">#REF!</definedName>
    <definedName name="_xlnm.Print_Area" localSheetId="0">'108'!$A$1:$G$26</definedName>
  </definedNames>
  <calcPr fullCalcOnLoad="1"/>
</workbook>
</file>

<file path=xl/sharedStrings.xml><?xml version="1.0" encoding="utf-8"?>
<sst xmlns="http://schemas.openxmlformats.org/spreadsheetml/2006/main" count="32" uniqueCount="28">
  <si>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</si>
  <si>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</si>
  <si>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</si>
  <si>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</si>
  <si>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</si>
  <si>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</si>
  <si>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</si>
  <si>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</si>
  <si>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</si>
  <si>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</si>
  <si>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</si>
  <si>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</si>
  <si>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</si>
  <si>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</si>
  <si>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</si>
  <si>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</si>
  <si>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</si>
  <si>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</si>
  <si>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</si>
  <si>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r>
      <t>　1</t>
    </r>
    <r>
      <rPr>
        <sz val="10"/>
        <rFont val="ＭＳ 明朝"/>
        <family val="1"/>
      </rPr>
      <t>0</t>
    </r>
  </si>
  <si>
    <r>
      <t>　1</t>
    </r>
    <r>
      <rPr>
        <sz val="10"/>
        <rFont val="ＭＳ 明朝"/>
        <family val="1"/>
      </rPr>
      <t>1</t>
    </r>
  </si>
  <si>
    <r>
      <t>　1</t>
    </r>
    <r>
      <rPr>
        <sz val="10"/>
        <rFont val="ＭＳ 明朝"/>
        <family val="1"/>
      </rPr>
      <t>2</t>
    </r>
  </si>
  <si>
    <r>
      <t>平成</t>
    </r>
    <r>
      <rPr>
        <sz val="10"/>
        <rFont val="ＭＳ 明朝"/>
        <family val="1"/>
      </rPr>
      <t>14年</t>
    </r>
  </si>
  <si>
    <t xml:space="preserve">  18</t>
  </si>
  <si>
    <t>　108．工事別着工住宅数および床面積</t>
  </si>
  <si>
    <t>資料：（財）建設物価調査会｢建設統計月報｣</t>
  </si>
  <si>
    <t xml:space="preserve">  20</t>
  </si>
  <si>
    <t xml:space="preserve">  19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</si>
</sst>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0" xfId="60" applyNumberFormat="1" applyFo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5" fillId="0" borderId="11" xfId="60" applyFont="1" applyBorder="1" applyAlignment="1" applyProtection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177" fontId="0" fillId="0" borderId="0" xfId="60" applyNumberFormat="1" applyFont="1" applyAlignment="1">
      <alignment vertical="center"/>
      <protection/>
    </xf>
    <xf numFmtId="0" fontId="5" fillId="0" borderId="11" xfId="60" applyFont="1" applyBorder="1" applyAlignment="1" applyProtection="1">
      <alignment horizontal="center" vertical="center"/>
      <protection/>
    </xf>
    <xf numFmtId="177" fontId="0" fillId="0" borderId="13" xfId="60" applyNumberFormat="1" applyFont="1" applyBorder="1" applyProtection="1">
      <alignment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 applyAlignment="1">
      <alignment/>
      <protection/>
    </xf>
    <xf numFmtId="177" fontId="6" fillId="0" borderId="13" xfId="60" applyNumberFormat="1" applyFont="1" applyBorder="1">
      <alignment/>
      <protection/>
    </xf>
    <xf numFmtId="177" fontId="6" fillId="0" borderId="0" xfId="60" applyNumberFormat="1" applyFont="1" applyBorder="1">
      <alignment/>
      <protection/>
    </xf>
    <xf numFmtId="177" fontId="6" fillId="0" borderId="0" xfId="60" applyNumberFormat="1" applyFont="1">
      <alignment/>
      <protection/>
    </xf>
    <xf numFmtId="177" fontId="0" fillId="0" borderId="0" xfId="60" applyNumberFormat="1" applyFont="1" applyBorder="1" applyProtection="1">
      <alignment/>
      <protection/>
    </xf>
    <xf numFmtId="177" fontId="0" fillId="0" borderId="14" xfId="60" applyNumberFormat="1" applyFont="1" applyBorder="1" applyAlignment="1" applyProtection="1">
      <alignment horizontal="left"/>
      <protection/>
    </xf>
    <xf numFmtId="177" fontId="0" fillId="0" borderId="14" xfId="60" applyNumberFormat="1" applyFont="1" applyBorder="1">
      <alignment/>
      <protection/>
    </xf>
    <xf numFmtId="177" fontId="7" fillId="0" borderId="0" xfId="60" applyNumberFormat="1" applyFont="1" applyAlignment="1">
      <alignment/>
      <protection/>
    </xf>
    <xf numFmtId="177" fontId="7" fillId="0" borderId="0" xfId="60" applyNumberFormat="1" applyFont="1" applyBorder="1" applyAlignment="1" applyProtection="1">
      <alignment/>
      <protection/>
    </xf>
    <xf numFmtId="177" fontId="7" fillId="0" borderId="0" xfId="60" applyNumberFormat="1" applyFont="1" applyBorder="1" applyProtection="1">
      <alignment/>
      <protection/>
    </xf>
    <xf numFmtId="177" fontId="7" fillId="0" borderId="0" xfId="60" applyNumberFormat="1" applyFont="1" applyFill="1" applyProtection="1">
      <alignment/>
      <protection/>
    </xf>
    <xf numFmtId="177" fontId="7" fillId="0" borderId="0" xfId="60" applyNumberFormat="1" applyFont="1" applyFill="1" applyAlignment="1">
      <alignment/>
      <protection/>
    </xf>
    <xf numFmtId="177" fontId="7" fillId="0" borderId="0" xfId="60" applyNumberFormat="1" applyFont="1" applyFill="1" applyAlignment="1" applyProtection="1">
      <alignment/>
      <protection/>
    </xf>
    <xf numFmtId="49" fontId="8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>
      <alignment horizontal="center"/>
      <protection/>
    </xf>
    <xf numFmtId="177" fontId="5" fillId="0" borderId="15" xfId="60" applyNumberFormat="1" applyFont="1" applyBorder="1" applyAlignment="1" applyProtection="1">
      <alignment horizontal="center" vertical="center"/>
      <protection/>
    </xf>
    <xf numFmtId="177" fontId="5" fillId="0" borderId="16" xfId="60" applyNumberFormat="1" applyFont="1" applyBorder="1" applyAlignment="1" applyProtection="1">
      <alignment horizontal="center" vertical="center"/>
      <protection/>
    </xf>
    <xf numFmtId="49" fontId="7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31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2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3" t="s">
        <v>22</v>
      </c>
      <c r="B5" s="15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30" t="s">
        <v>7</v>
      </c>
      <c r="B6" s="15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30" t="s">
        <v>8</v>
      </c>
      <c r="B7" s="15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3" t="s">
        <v>9</v>
      </c>
      <c r="B8" s="15">
        <v>10241</v>
      </c>
      <c r="C8" s="7">
        <v>858832</v>
      </c>
      <c r="D8" s="7">
        <v>9345</v>
      </c>
      <c r="E8" s="7">
        <v>802987</v>
      </c>
      <c r="F8" s="16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4" t="s">
        <v>23</v>
      </c>
      <c r="B9" s="15">
        <v>10535</v>
      </c>
      <c r="C9" s="7">
        <v>861831</v>
      </c>
      <c r="D9" s="7">
        <v>9610</v>
      </c>
      <c r="E9" s="7">
        <v>815019</v>
      </c>
      <c r="F9" s="16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33" t="s">
        <v>27</v>
      </c>
      <c r="B10" s="15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4"/>
      <c r="B11" s="15"/>
      <c r="C11" s="7"/>
      <c r="D11" s="7"/>
      <c r="E11" s="7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9" customFormat="1" ht="12" customHeight="1">
      <c r="A12" s="29" t="s">
        <v>26</v>
      </c>
      <c r="B12" s="17">
        <f aca="true" t="shared" si="0" ref="B12:G12">SUM(B14:B25)</f>
        <v>10219</v>
      </c>
      <c r="C12" s="18">
        <f t="shared" si="0"/>
        <v>763842</v>
      </c>
      <c r="D12" s="18">
        <f t="shared" si="0"/>
        <v>9550</v>
      </c>
      <c r="E12" s="18">
        <f t="shared" si="0"/>
        <v>725460</v>
      </c>
      <c r="F12" s="18">
        <f t="shared" si="0"/>
        <v>669</v>
      </c>
      <c r="G12" s="18">
        <f t="shared" si="0"/>
        <v>38382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6" ht="12" customHeight="1">
      <c r="A13" s="14"/>
      <c r="B13" s="15"/>
      <c r="F13" s="3"/>
    </row>
    <row r="14" spans="1:7" ht="12" customHeight="1">
      <c r="A14" s="13" t="s">
        <v>10</v>
      </c>
      <c r="B14" s="12">
        <f aca="true" t="shared" si="1" ref="B14:B24">SUM(D14,F14)</f>
        <v>948</v>
      </c>
      <c r="C14" s="20">
        <f aca="true" t="shared" si="2" ref="C14:C24">SUM(E14,G14)</f>
        <v>66726</v>
      </c>
      <c r="D14" s="26">
        <v>900</v>
      </c>
      <c r="E14" s="26">
        <v>64697</v>
      </c>
      <c r="F14" s="27">
        <v>48</v>
      </c>
      <c r="G14" s="26">
        <v>2029</v>
      </c>
    </row>
    <row r="15" spans="1:7" ht="12" customHeight="1">
      <c r="A15" s="13" t="s">
        <v>11</v>
      </c>
      <c r="B15" s="12">
        <f t="shared" si="1"/>
        <v>650</v>
      </c>
      <c r="C15" s="20">
        <f t="shared" si="2"/>
        <v>53501</v>
      </c>
      <c r="D15" s="26">
        <v>608</v>
      </c>
      <c r="E15" s="26">
        <v>51007</v>
      </c>
      <c r="F15" s="27">
        <v>42</v>
      </c>
      <c r="G15" s="26">
        <v>2494</v>
      </c>
    </row>
    <row r="16" spans="1:7" ht="12" customHeight="1">
      <c r="A16" s="13" t="s">
        <v>12</v>
      </c>
      <c r="B16" s="12">
        <f t="shared" si="1"/>
        <v>775</v>
      </c>
      <c r="C16" s="20">
        <f t="shared" si="2"/>
        <v>60772</v>
      </c>
      <c r="D16" s="28">
        <v>715</v>
      </c>
      <c r="E16" s="28">
        <v>56764</v>
      </c>
      <c r="F16" s="27">
        <v>60</v>
      </c>
      <c r="G16" s="26">
        <v>4008</v>
      </c>
    </row>
    <row r="17" spans="1:7" ht="12" customHeight="1">
      <c r="A17" s="13" t="s">
        <v>13</v>
      </c>
      <c r="B17" s="12">
        <f t="shared" si="1"/>
        <v>942</v>
      </c>
      <c r="C17" s="20">
        <f t="shared" si="2"/>
        <v>76407</v>
      </c>
      <c r="D17" s="28">
        <v>878</v>
      </c>
      <c r="E17" s="28">
        <v>73419</v>
      </c>
      <c r="F17" s="27">
        <v>64</v>
      </c>
      <c r="G17" s="26">
        <v>2988</v>
      </c>
    </row>
    <row r="18" spans="1:7" ht="12" customHeight="1">
      <c r="A18" s="13" t="s">
        <v>14</v>
      </c>
      <c r="B18" s="12">
        <f t="shared" si="1"/>
        <v>874</v>
      </c>
      <c r="C18" s="20">
        <f t="shared" si="2"/>
        <v>61120</v>
      </c>
      <c r="D18" s="28">
        <v>813</v>
      </c>
      <c r="E18" s="28">
        <v>58350</v>
      </c>
      <c r="F18" s="27">
        <v>61</v>
      </c>
      <c r="G18" s="26">
        <v>2770</v>
      </c>
    </row>
    <row r="19" spans="1:7" ht="12" customHeight="1">
      <c r="A19" s="13" t="s">
        <v>15</v>
      </c>
      <c r="B19" s="12">
        <f t="shared" si="1"/>
        <v>1124</v>
      </c>
      <c r="C19" s="20">
        <f t="shared" si="2"/>
        <v>79127</v>
      </c>
      <c r="D19" s="28">
        <v>1050</v>
      </c>
      <c r="E19" s="28">
        <v>75200</v>
      </c>
      <c r="F19" s="27">
        <v>74</v>
      </c>
      <c r="G19" s="26">
        <v>3927</v>
      </c>
    </row>
    <row r="20" spans="1:7" ht="12" customHeight="1">
      <c r="A20" s="13" t="s">
        <v>16</v>
      </c>
      <c r="B20" s="12">
        <f t="shared" si="1"/>
        <v>873</v>
      </c>
      <c r="C20" s="20">
        <f t="shared" si="2"/>
        <v>64575</v>
      </c>
      <c r="D20" s="28">
        <v>819</v>
      </c>
      <c r="E20" s="28">
        <v>61431</v>
      </c>
      <c r="F20" s="27">
        <v>54</v>
      </c>
      <c r="G20" s="26">
        <v>3144</v>
      </c>
    </row>
    <row r="21" spans="1:7" ht="12" customHeight="1">
      <c r="A21" s="13" t="s">
        <v>17</v>
      </c>
      <c r="B21" s="12">
        <f t="shared" si="1"/>
        <v>888</v>
      </c>
      <c r="C21" s="20">
        <f t="shared" si="2"/>
        <v>67437</v>
      </c>
      <c r="D21" s="28">
        <v>830</v>
      </c>
      <c r="E21" s="28">
        <v>64245</v>
      </c>
      <c r="F21" s="27">
        <v>58</v>
      </c>
      <c r="G21" s="26">
        <v>3192</v>
      </c>
    </row>
    <row r="22" spans="1:7" ht="12" customHeight="1">
      <c r="A22" s="13" t="s">
        <v>18</v>
      </c>
      <c r="B22" s="12">
        <f t="shared" si="1"/>
        <v>832</v>
      </c>
      <c r="C22" s="20">
        <f t="shared" si="2"/>
        <v>61883</v>
      </c>
      <c r="D22" s="28">
        <v>785</v>
      </c>
      <c r="E22" s="28">
        <v>58700</v>
      </c>
      <c r="F22" s="27">
        <v>47</v>
      </c>
      <c r="G22" s="26">
        <v>3183</v>
      </c>
    </row>
    <row r="23" spans="1:7" ht="12" customHeight="1">
      <c r="A23" s="13" t="s">
        <v>19</v>
      </c>
      <c r="B23" s="12">
        <f t="shared" si="1"/>
        <v>1004</v>
      </c>
      <c r="C23" s="20">
        <f t="shared" si="2"/>
        <v>74785</v>
      </c>
      <c r="D23" s="28">
        <v>941</v>
      </c>
      <c r="E23" s="28">
        <v>68995</v>
      </c>
      <c r="F23" s="27">
        <v>63</v>
      </c>
      <c r="G23" s="26">
        <v>5790</v>
      </c>
    </row>
    <row r="24" spans="1:7" ht="12" customHeight="1">
      <c r="A24" s="13" t="s">
        <v>20</v>
      </c>
      <c r="B24" s="12">
        <f t="shared" si="1"/>
        <v>770</v>
      </c>
      <c r="C24" s="20">
        <f t="shared" si="2"/>
        <v>52910</v>
      </c>
      <c r="D24" s="28">
        <v>718</v>
      </c>
      <c r="E24" s="28">
        <v>50683</v>
      </c>
      <c r="F24" s="27">
        <v>52</v>
      </c>
      <c r="G24" s="26">
        <v>2227</v>
      </c>
    </row>
    <row r="25" spans="1:7" ht="12" customHeight="1">
      <c r="A25" s="13" t="s">
        <v>21</v>
      </c>
      <c r="B25" s="12">
        <f>SUM(D25,F25)</f>
        <v>539</v>
      </c>
      <c r="C25" s="20">
        <f>SUM(E25,G25)</f>
        <v>44599</v>
      </c>
      <c r="D25" s="24">
        <v>493</v>
      </c>
      <c r="E25" s="24">
        <v>41969</v>
      </c>
      <c r="F25" s="23">
        <v>46</v>
      </c>
      <c r="G25" s="25">
        <v>2630</v>
      </c>
    </row>
    <row r="26" spans="1:7" ht="12" customHeight="1">
      <c r="A26" s="21" t="s">
        <v>25</v>
      </c>
      <c r="B26" s="21"/>
      <c r="C26" s="22"/>
      <c r="D26" s="22"/>
      <c r="E26" s="22"/>
      <c r="F26" s="22"/>
      <c r="G26" s="22"/>
    </row>
    <row r="36" ht="15.75" customHeight="1"/>
    <row r="37" spans="1:2" ht="12" customHeight="1">
      <c r="A37" s="7"/>
      <c r="B37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2010-01-14T10:02:41Z</cp:lastPrinted>
  <dcterms:created xsi:type="dcterms:W3CDTF">2002-02-01T07:12:36Z</dcterms:created>
  <dcterms:modified xsi:type="dcterms:W3CDTF">2010-01-20T01:19:25Z</dcterms:modified>
  <cp:category/>
  <cp:version/>
  <cp:contentType/>
  <cp:contentStatus/>
</cp:coreProperties>
</file>