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8" sheetId="1" r:id="rId1"/>
  </sheets>
  <definedNames>
    <definedName name="_10.電気_ガスおよび水道">#REF!</definedName>
    <definedName name="_xlnm.Print_Area" localSheetId="0">'148'!$A$1:$G$73</definedName>
  </definedNames>
  <calcPr fullCalcOnLoad="1"/>
</workbook>
</file>

<file path=xl/sharedStrings.xml><?xml version="1.0" encoding="utf-8"?>
<sst xmlns="http://schemas.openxmlformats.org/spreadsheetml/2006/main" count="134" uniqueCount="94">
  <si>
    <t>（単位　百万円）</t>
  </si>
  <si>
    <t>年次および商品</t>
  </si>
  <si>
    <t>単位</t>
  </si>
  <si>
    <t xml:space="preserve"> </t>
  </si>
  <si>
    <t xml:space="preserve">          16</t>
  </si>
  <si>
    <t xml:space="preserve">          17</t>
  </si>
  <si>
    <t xml:space="preserve">          18</t>
  </si>
  <si>
    <t/>
  </si>
  <si>
    <t>-</t>
  </si>
  <si>
    <t>MT</t>
  </si>
  <si>
    <t>CM</t>
  </si>
  <si>
    <t>KL</t>
  </si>
  <si>
    <t>KG</t>
  </si>
  <si>
    <t>数  量</t>
  </si>
  <si>
    <t>金  額</t>
  </si>
  <si>
    <t xml:space="preserve">          15</t>
  </si>
  <si>
    <t xml:space="preserve">      平成14年　　</t>
  </si>
  <si>
    <t xml:space="preserve">          19</t>
  </si>
  <si>
    <t>全 減</t>
  </si>
  <si>
    <t>148．商品輸入実績</t>
  </si>
  <si>
    <t>食 料 品</t>
  </si>
  <si>
    <t>肉類及び同調製品</t>
  </si>
  <si>
    <t>魚介類及び同調製品</t>
  </si>
  <si>
    <t>‐魚介類（生鮮・冷凍）</t>
  </si>
  <si>
    <t>‐魚介類の調製品</t>
  </si>
  <si>
    <t>穀物及び同調製品</t>
  </si>
  <si>
    <t>‐とうもろこし（飼料用）</t>
  </si>
  <si>
    <t>果実及び野菜</t>
  </si>
  <si>
    <t>砂　　糖</t>
  </si>
  <si>
    <t>飼　　料</t>
  </si>
  <si>
    <t>原 料 品</t>
  </si>
  <si>
    <t>大　　豆</t>
  </si>
  <si>
    <t>天然ゴム</t>
  </si>
  <si>
    <t>木　　材</t>
  </si>
  <si>
    <t>‐丸　　太</t>
  </si>
  <si>
    <t>‐製　　材</t>
  </si>
  <si>
    <t>塩</t>
  </si>
  <si>
    <t>金属鉱及びくず</t>
  </si>
  <si>
    <t>‐鉄 鉱 石</t>
  </si>
  <si>
    <t>‐非鉄金属鉱</t>
  </si>
  <si>
    <t>‐‐銅  　鉱</t>
  </si>
  <si>
    <t>鉱物性燃料</t>
  </si>
  <si>
    <t>石　　炭</t>
  </si>
  <si>
    <t>原油及び粗油</t>
  </si>
  <si>
    <t>石油製品</t>
  </si>
  <si>
    <t>‐揮 発 油</t>
  </si>
  <si>
    <t>液化石油ガス</t>
  </si>
  <si>
    <t>液化天然ガス</t>
  </si>
  <si>
    <t>化学製品</t>
  </si>
  <si>
    <t>有機化合物</t>
  </si>
  <si>
    <t>無機化合物</t>
  </si>
  <si>
    <t>原料別製品</t>
  </si>
  <si>
    <t>木製品及びコルク製品（除家具）</t>
  </si>
  <si>
    <t>織物用糸及び繊維製品</t>
  </si>
  <si>
    <t>非金属鉱物製品</t>
  </si>
  <si>
    <t>鉄　　鋼</t>
  </si>
  <si>
    <t>非鉄金属</t>
  </si>
  <si>
    <t>‐アルミニウム及び同合金</t>
  </si>
  <si>
    <t>金属製品</t>
  </si>
  <si>
    <t>一般機械</t>
  </si>
  <si>
    <t>原動機</t>
  </si>
  <si>
    <t>事務用機器</t>
  </si>
  <si>
    <t>電気機器</t>
  </si>
  <si>
    <t>重電機器</t>
  </si>
  <si>
    <t>絶縁電線及び絶縁ケーブル</t>
  </si>
  <si>
    <t>音響・映像機器（含部品）</t>
  </si>
  <si>
    <t>通 信 機</t>
  </si>
  <si>
    <t>家庭用電気機器</t>
  </si>
  <si>
    <t>半導体等電子部品</t>
  </si>
  <si>
    <t>‐Ｉ　　Ｃ</t>
  </si>
  <si>
    <t>輸送用機器</t>
  </si>
  <si>
    <t>自動車の部分品</t>
  </si>
  <si>
    <t>航空機類</t>
  </si>
  <si>
    <t>そ の 他</t>
  </si>
  <si>
    <t>家　　具</t>
  </si>
  <si>
    <t>衣類及び同付属品</t>
  </si>
  <si>
    <t>は き 物</t>
  </si>
  <si>
    <t>科学光学機器</t>
  </si>
  <si>
    <t>がん具及び遊戯用具</t>
  </si>
  <si>
    <t>1.</t>
  </si>
  <si>
    <t>構成                            比(%)</t>
  </si>
  <si>
    <t>前年                                   対比(%)</t>
  </si>
  <si>
    <t xml:space="preserve">          20</t>
  </si>
  <si>
    <t>7.</t>
  </si>
  <si>
    <t>8.</t>
  </si>
  <si>
    <t>9.</t>
  </si>
  <si>
    <t>全 増</t>
  </si>
  <si>
    <t>　(単位記号）KG=キログラム、MT=トン、NO=個・台・隻、TNO=千個、L=リットル、KL=キロリットル、CM＝立方メートル</t>
  </si>
  <si>
    <t>資料：門司税関HP＞九州経済圏各県別の貿易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</si>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</sst>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_ * #,##0.0_ ;_ * \-#,##0.0_ ;_ * &quot;-&quot;?_ ;_ @_ "/>
    <numFmt numFmtId="194" formatCode="0.0_);[Red]\(0.0\)"/>
    <numFmt numFmtId="195" formatCode="#,##0.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6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12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61">
      <alignment/>
      <protection/>
    </xf>
    <xf numFmtId="0" fontId="7" fillId="0" borderId="0" xfId="61" applyFont="1" applyBorder="1" quotePrefix="1">
      <alignment/>
      <protection/>
    </xf>
    <xf numFmtId="177" fontId="7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182" fontId="7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distributed" vertical="center"/>
      <protection/>
    </xf>
    <xf numFmtId="182" fontId="4" fillId="0" borderId="0" xfId="61" applyNumberFormat="1">
      <alignment/>
      <protection/>
    </xf>
    <xf numFmtId="0" fontId="5" fillId="0" borderId="0" xfId="61" applyFont="1">
      <alignment/>
      <protection/>
    </xf>
    <xf numFmtId="0" fontId="5" fillId="0" borderId="0" xfId="61" applyFont="1" applyFill="1">
      <alignment/>
      <protection/>
    </xf>
    <xf numFmtId="0" fontId="8" fillId="0" borderId="0" xfId="61" applyFont="1">
      <alignment/>
      <protection/>
    </xf>
    <xf numFmtId="0" fontId="8" fillId="0" borderId="0" xfId="61" applyFont="1" applyFill="1">
      <alignment/>
      <protection/>
    </xf>
    <xf numFmtId="0" fontId="4" fillId="0" borderId="0" xfId="61" applyAlignment="1">
      <alignment horizontal="center"/>
      <protection/>
    </xf>
    <xf numFmtId="177" fontId="4" fillId="0" borderId="0" xfId="61" applyNumberFormat="1">
      <alignment/>
      <protection/>
    </xf>
    <xf numFmtId="0" fontId="4" fillId="0" borderId="0" xfId="61" applyAlignment="1">
      <alignment horizontal="right"/>
      <protection/>
    </xf>
    <xf numFmtId="0" fontId="8" fillId="0" borderId="0" xfId="61" applyFont="1" applyBorder="1">
      <alignment/>
      <protection/>
    </xf>
    <xf numFmtId="0" fontId="7" fillId="0" borderId="0" xfId="61" applyFont="1" applyFill="1">
      <alignment/>
      <protection/>
    </xf>
    <xf numFmtId="0" fontId="8" fillId="0" borderId="10" xfId="61" applyFont="1" applyBorder="1">
      <alignment/>
      <protection/>
    </xf>
    <xf numFmtId="49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177" fontId="8" fillId="0" borderId="13" xfId="61" applyNumberFormat="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182" fontId="8" fillId="0" borderId="13" xfId="61" applyNumberFormat="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49" fontId="8" fillId="0" borderId="0" xfId="61" applyNumberFormat="1" applyFont="1" applyAlignment="1">
      <alignment horizontal="right"/>
      <protection/>
    </xf>
    <xf numFmtId="0" fontId="8" fillId="0" borderId="0" xfId="61" applyFont="1" applyAlignment="1">
      <alignment/>
      <protection/>
    </xf>
    <xf numFmtId="41" fontId="8" fillId="0" borderId="15" xfId="61" applyNumberFormat="1" applyFont="1" applyBorder="1">
      <alignment/>
      <protection/>
    </xf>
    <xf numFmtId="41" fontId="8" fillId="0" borderId="0" xfId="61" applyNumberFormat="1" applyFont="1" applyAlignment="1">
      <alignment horizontal="center"/>
      <protection/>
    </xf>
    <xf numFmtId="41" fontId="8" fillId="0" borderId="0" xfId="61" applyNumberFormat="1" applyFont="1">
      <alignment/>
      <protection/>
    </xf>
    <xf numFmtId="182" fontId="8" fillId="0" borderId="0" xfId="61" applyNumberFormat="1" applyFont="1">
      <alignment/>
      <protection/>
    </xf>
    <xf numFmtId="193" fontId="8" fillId="0" borderId="0" xfId="42" applyNumberFormat="1" applyFont="1" applyAlignment="1">
      <alignment/>
    </xf>
    <xf numFmtId="49" fontId="8" fillId="0" borderId="0" xfId="61" applyNumberFormat="1" applyFont="1" applyAlignment="1">
      <alignment/>
      <protection/>
    </xf>
    <xf numFmtId="181" fontId="8" fillId="0" borderId="0" xfId="42" applyNumberFormat="1" applyFont="1" applyAlignment="1">
      <alignment/>
    </xf>
    <xf numFmtId="193" fontId="8" fillId="0" borderId="0" xfId="61" applyNumberFormat="1" applyFont="1" applyAlignment="1">
      <alignment horizontal="right"/>
      <protection/>
    </xf>
    <xf numFmtId="194" fontId="8" fillId="0" borderId="0" xfId="42" applyNumberFormat="1" applyFont="1" applyAlignment="1">
      <alignment/>
    </xf>
    <xf numFmtId="49" fontId="11" fillId="0" borderId="0" xfId="61" applyNumberFormat="1" applyFont="1" applyAlignment="1">
      <alignment horizontal="right"/>
      <protection/>
    </xf>
    <xf numFmtId="41" fontId="11" fillId="0" borderId="15" xfId="61" applyNumberFormat="1" applyFont="1" applyBorder="1">
      <alignment/>
      <protection/>
    </xf>
    <xf numFmtId="41" fontId="11" fillId="0" borderId="0" xfId="61" applyNumberFormat="1" applyFont="1" applyAlignment="1">
      <alignment horizontal="center"/>
      <protection/>
    </xf>
    <xf numFmtId="41" fontId="11" fillId="0" borderId="0" xfId="61" applyNumberFormat="1" applyFont="1">
      <alignment/>
      <protection/>
    </xf>
    <xf numFmtId="182" fontId="11" fillId="0" borderId="0" xfId="61" applyNumberFormat="1" applyFont="1">
      <alignment/>
      <protection/>
    </xf>
    <xf numFmtId="193" fontId="11" fillId="0" borderId="0" xfId="61" applyNumberFormat="1" applyFont="1" applyAlignment="1">
      <alignment horizontal="right"/>
      <protection/>
    </xf>
    <xf numFmtId="49" fontId="10" fillId="0" borderId="0" xfId="61" applyNumberFormat="1" applyFont="1" applyAlignment="1">
      <alignment horizontal="right"/>
      <protection/>
    </xf>
    <xf numFmtId="49" fontId="12" fillId="0" borderId="0" xfId="61" applyNumberFormat="1" applyFont="1" applyAlignment="1">
      <alignment/>
      <protection/>
    </xf>
    <xf numFmtId="41" fontId="10" fillId="0" borderId="15" xfId="61" applyNumberFormat="1" applyFont="1" applyBorder="1">
      <alignment/>
      <protection/>
    </xf>
    <xf numFmtId="41" fontId="10" fillId="0" borderId="0" xfId="61" applyNumberFormat="1" applyFont="1" applyAlignment="1">
      <alignment horizontal="center"/>
      <protection/>
    </xf>
    <xf numFmtId="41" fontId="10" fillId="0" borderId="0" xfId="61" applyNumberFormat="1" applyFont="1">
      <alignment/>
      <protection/>
    </xf>
    <xf numFmtId="194" fontId="10" fillId="0" borderId="0" xfId="42" applyNumberFormat="1" applyFont="1" applyAlignment="1">
      <alignment/>
    </xf>
    <xf numFmtId="193" fontId="10" fillId="0" borderId="0" xfId="42" applyNumberFormat="1" applyFont="1" applyAlignment="1">
      <alignment/>
    </xf>
    <xf numFmtId="49" fontId="10" fillId="0" borderId="0" xfId="61" applyNumberFormat="1" applyFont="1" applyAlignment="1">
      <alignment horizontal="center"/>
      <protection/>
    </xf>
    <xf numFmtId="49" fontId="10" fillId="0" borderId="0" xfId="61" applyNumberFormat="1" applyFont="1" applyFill="1" applyAlignment="1">
      <alignment horizontal="right"/>
      <protection/>
    </xf>
    <xf numFmtId="41" fontId="10" fillId="0" borderId="15" xfId="61" applyNumberFormat="1" applyFont="1" applyFill="1" applyBorder="1">
      <alignment/>
      <protection/>
    </xf>
    <xf numFmtId="41" fontId="10" fillId="0" borderId="0" xfId="61" applyNumberFormat="1" applyFont="1" applyFill="1" applyAlignment="1">
      <alignment horizontal="center"/>
      <protection/>
    </xf>
    <xf numFmtId="41" fontId="10" fillId="0" borderId="0" xfId="61" applyNumberFormat="1" applyFont="1" applyFill="1">
      <alignment/>
      <protection/>
    </xf>
    <xf numFmtId="194" fontId="10" fillId="0" borderId="0" xfId="42" applyNumberFormat="1" applyFont="1" applyFill="1" applyAlignment="1">
      <alignment/>
    </xf>
    <xf numFmtId="193" fontId="10" fillId="0" borderId="0" xfId="61" applyNumberFormat="1" applyFont="1" applyFill="1" applyAlignment="1">
      <alignment horizontal="right"/>
      <protection/>
    </xf>
    <xf numFmtId="41" fontId="8" fillId="0" borderId="15" xfId="61" applyNumberFormat="1" applyFont="1" applyBorder="1" applyAlignment="1">
      <alignment horizontal="right"/>
      <protection/>
    </xf>
    <xf numFmtId="41" fontId="8" fillId="0" borderId="0" xfId="61" applyNumberFormat="1" applyFont="1" applyAlignment="1">
      <alignment horizontal="right"/>
      <protection/>
    </xf>
    <xf numFmtId="41" fontId="8" fillId="0" borderId="0" xfId="42" applyNumberFormat="1" applyFont="1" applyAlignment="1">
      <alignment/>
    </xf>
    <xf numFmtId="41" fontId="8" fillId="0" borderId="15" xfId="61" applyNumberFormat="1" applyFont="1" applyFill="1" applyBorder="1">
      <alignment/>
      <protection/>
    </xf>
    <xf numFmtId="41" fontId="8" fillId="0" borderId="15" xfId="61" applyNumberFormat="1" applyFont="1" applyBorder="1" applyAlignment="1">
      <alignment horizontal="center"/>
      <protection/>
    </xf>
    <xf numFmtId="41" fontId="8" fillId="0" borderId="0" xfId="61" applyNumberFormat="1" applyFont="1" applyFill="1" applyAlignment="1">
      <alignment horizontal="center"/>
      <protection/>
    </xf>
    <xf numFmtId="41" fontId="8" fillId="0" borderId="0" xfId="61" applyNumberFormat="1" applyFont="1" applyFill="1">
      <alignment/>
      <protection/>
    </xf>
    <xf numFmtId="194" fontId="8" fillId="0" borderId="0" xfId="42" applyNumberFormat="1" applyFont="1" applyFill="1" applyAlignment="1">
      <alignment/>
    </xf>
    <xf numFmtId="193" fontId="8" fillId="0" borderId="0" xfId="61" applyNumberFormat="1" applyFont="1" applyFill="1" applyAlignment="1">
      <alignment horizontal="right"/>
      <protection/>
    </xf>
    <xf numFmtId="0" fontId="8" fillId="0" borderId="0" xfId="61" applyFont="1" applyFill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41" fontId="8" fillId="0" borderId="15" xfId="61" applyNumberFormat="1" applyFont="1" applyFill="1" applyBorder="1" applyAlignment="1">
      <alignment horizontal="right"/>
      <protection/>
    </xf>
    <xf numFmtId="41" fontId="8" fillId="0" borderId="0" xfId="61" applyNumberFormat="1" applyFont="1" applyFill="1" applyAlignment="1">
      <alignment horizontal="right"/>
      <protection/>
    </xf>
    <xf numFmtId="177" fontId="8" fillId="0" borderId="15" xfId="61" applyNumberFormat="1" applyFont="1" applyBorder="1">
      <alignment/>
      <protection/>
    </xf>
    <xf numFmtId="49" fontId="8" fillId="0" borderId="16" xfId="61" applyNumberFormat="1" applyFont="1" applyBorder="1" applyAlignment="1">
      <alignment horizontal="right"/>
      <protection/>
    </xf>
    <xf numFmtId="177" fontId="8" fillId="0" borderId="17" xfId="61" applyNumberFormat="1" applyFont="1" applyBorder="1">
      <alignment/>
      <protection/>
    </xf>
    <xf numFmtId="41" fontId="8" fillId="0" borderId="16" xfId="61" applyNumberFormat="1" applyFont="1" applyBorder="1" applyAlignment="1">
      <alignment horizontal="center"/>
      <protection/>
    </xf>
    <xf numFmtId="41" fontId="8" fillId="0" borderId="16" xfId="61" applyNumberFormat="1" applyFont="1" applyBorder="1">
      <alignment/>
      <protection/>
    </xf>
    <xf numFmtId="194" fontId="8" fillId="0" borderId="16" xfId="42" applyNumberFormat="1" applyFont="1" applyBorder="1" applyAlignment="1">
      <alignment/>
    </xf>
    <xf numFmtId="193" fontId="8" fillId="0" borderId="16" xfId="61" applyNumberFormat="1" applyFont="1" applyBorder="1" applyAlignment="1">
      <alignment horizontal="right"/>
      <protection/>
    </xf>
    <xf numFmtId="177" fontId="6" fillId="0" borderId="0" xfId="61" applyNumberFormat="1" applyFont="1" applyAlignment="1">
      <alignment horizontal="center"/>
      <protection/>
    </xf>
    <xf numFmtId="0" fontId="8" fillId="0" borderId="18" xfId="61" applyFont="1" applyBorder="1" applyAlignment="1">
      <alignment/>
      <protection/>
    </xf>
    <xf numFmtId="0" fontId="13" fillId="0" borderId="0" xfId="61" applyFont="1">
      <alignment/>
      <protection/>
    </xf>
    <xf numFmtId="0" fontId="10" fillId="0" borderId="0" xfId="61" applyFont="1">
      <alignment/>
      <protection/>
    </xf>
    <xf numFmtId="193" fontId="10" fillId="0" borderId="0" xfId="61" applyNumberFormat="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商業流通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1">
      <selection activeCell="F51" sqref="F51"/>
    </sheetView>
  </sheetViews>
  <sheetFormatPr defaultColWidth="10.25390625" defaultRowHeight="12.75"/>
  <cols>
    <col min="1" max="1" width="4.75390625" style="1" customWidth="1"/>
    <col min="2" max="2" width="27.75390625" style="1" customWidth="1"/>
    <col min="3" max="3" width="16.125" style="1" bestFit="1" customWidth="1"/>
    <col min="4" max="4" width="6.25390625" style="14" bestFit="1" customWidth="1"/>
    <col min="5" max="5" width="14.875" style="1" bestFit="1" customWidth="1"/>
    <col min="6" max="6" width="8.625" style="9" bestFit="1" customWidth="1"/>
    <col min="7" max="7" width="11.00390625" style="1" bestFit="1" customWidth="1"/>
    <col min="8" max="8" width="5.75390625" style="1" customWidth="1"/>
    <col min="9" max="16384" width="10.25390625" style="1" customWidth="1"/>
  </cols>
  <sheetData>
    <row r="1" spans="2:7" ht="22.5" customHeight="1">
      <c r="B1" s="79" t="s">
        <v>19</v>
      </c>
      <c r="C1" s="79"/>
      <c r="D1" s="79"/>
      <c r="E1" s="79"/>
      <c r="F1" s="79"/>
      <c r="G1" s="79"/>
    </row>
    <row r="2" spans="2:7" s="7" customFormat="1" ht="14.25" customHeight="1">
      <c r="B2" s="2" t="s">
        <v>0</v>
      </c>
      <c r="C2" s="3"/>
      <c r="D2" s="4"/>
      <c r="E2" s="3"/>
      <c r="F2" s="5"/>
      <c r="G2" s="6"/>
    </row>
    <row r="3" spans="1:7" s="8" customFormat="1" ht="30" customHeight="1">
      <c r="A3" s="22"/>
      <c r="B3" s="23" t="s">
        <v>1</v>
      </c>
      <c r="C3" s="24" t="s">
        <v>13</v>
      </c>
      <c r="D3" s="25" t="s">
        <v>2</v>
      </c>
      <c r="E3" s="24" t="s">
        <v>14</v>
      </c>
      <c r="F3" s="26" t="s">
        <v>80</v>
      </c>
      <c r="G3" s="27" t="s">
        <v>81</v>
      </c>
    </row>
    <row r="4" spans="1:7" s="7" customFormat="1" ht="10.5" customHeight="1">
      <c r="A4" s="28"/>
      <c r="B4" s="29" t="s">
        <v>16</v>
      </c>
      <c r="C4" s="30"/>
      <c r="D4" s="31"/>
      <c r="E4" s="32">
        <v>465238</v>
      </c>
      <c r="F4" s="33"/>
      <c r="G4" s="34">
        <v>98.9</v>
      </c>
    </row>
    <row r="5" spans="1:7" s="7" customFormat="1" ht="10.5" customHeight="1">
      <c r="A5" s="28"/>
      <c r="B5" s="35" t="s">
        <v>15</v>
      </c>
      <c r="C5" s="30"/>
      <c r="D5" s="31"/>
      <c r="E5" s="32">
        <v>506031</v>
      </c>
      <c r="F5" s="36" t="s">
        <v>3</v>
      </c>
      <c r="G5" s="34">
        <v>108.8</v>
      </c>
    </row>
    <row r="6" spans="1:7" s="7" customFormat="1" ht="10.5" customHeight="1">
      <c r="A6" s="28"/>
      <c r="B6" s="35" t="s">
        <v>4</v>
      </c>
      <c r="C6" s="30"/>
      <c r="D6" s="31"/>
      <c r="E6" s="32">
        <v>639551</v>
      </c>
      <c r="F6" s="36"/>
      <c r="G6" s="34">
        <v>126.4</v>
      </c>
    </row>
    <row r="7" spans="1:7" s="7" customFormat="1" ht="10.5" customHeight="1">
      <c r="A7" s="28"/>
      <c r="B7" s="35" t="s">
        <v>5</v>
      </c>
      <c r="C7" s="30"/>
      <c r="D7" s="31"/>
      <c r="E7" s="32">
        <v>877366</v>
      </c>
      <c r="F7" s="33"/>
      <c r="G7" s="37">
        <v>137.2</v>
      </c>
    </row>
    <row r="8" spans="1:7" s="7" customFormat="1" ht="10.5" customHeight="1">
      <c r="A8" s="28"/>
      <c r="B8" s="35" t="s">
        <v>6</v>
      </c>
      <c r="C8" s="30"/>
      <c r="D8" s="31"/>
      <c r="E8" s="32">
        <v>1182071.664</v>
      </c>
      <c r="F8" s="38"/>
      <c r="G8" s="34">
        <v>134.7</v>
      </c>
    </row>
    <row r="9" spans="1:7" s="7" customFormat="1" ht="10.5" customHeight="1">
      <c r="A9" s="28"/>
      <c r="B9" s="35" t="s">
        <v>17</v>
      </c>
      <c r="C9" s="30"/>
      <c r="D9" s="31"/>
      <c r="E9" s="32">
        <v>1399429.706</v>
      </c>
      <c r="F9" s="38">
        <v>100</v>
      </c>
      <c r="G9" s="34">
        <v>118.4</v>
      </c>
    </row>
    <row r="10" spans="1:7" ht="10.5" customHeight="1">
      <c r="A10" s="39"/>
      <c r="B10" s="35"/>
      <c r="C10" s="40"/>
      <c r="D10" s="41"/>
      <c r="E10" s="42"/>
      <c r="F10" s="43"/>
      <c r="G10" s="44"/>
    </row>
    <row r="11" spans="1:7" s="10" customFormat="1" ht="10.5" customHeight="1">
      <c r="A11" s="45"/>
      <c r="B11" s="46" t="s">
        <v>82</v>
      </c>
      <c r="C11" s="47"/>
      <c r="D11" s="48"/>
      <c r="E11" s="49">
        <f>SUM(E13,E23,E34,E41,E44,E52,E55,E63,E66)</f>
        <v>1669676.1339999998</v>
      </c>
      <c r="F11" s="50">
        <f>ROUND(+E11/E$11*100,1)</f>
        <v>100</v>
      </c>
      <c r="G11" s="51">
        <v>119.3111827511828</v>
      </c>
    </row>
    <row r="12" spans="1:7" s="10" customFormat="1" ht="10.5" customHeight="1">
      <c r="A12" s="45"/>
      <c r="B12" s="52"/>
      <c r="C12" s="47"/>
      <c r="D12" s="48"/>
      <c r="E12" s="49"/>
      <c r="F12" s="50"/>
      <c r="G12" s="51"/>
    </row>
    <row r="13" spans="1:7" s="11" customFormat="1" ht="10.5" customHeight="1">
      <c r="A13" s="53" t="s">
        <v>79</v>
      </c>
      <c r="B13" s="21" t="s">
        <v>20</v>
      </c>
      <c r="C13" s="54"/>
      <c r="D13" s="55"/>
      <c r="E13" s="56">
        <v>1702.394</v>
      </c>
      <c r="F13" s="57">
        <v>0.10195953366846171</v>
      </c>
      <c r="G13" s="58">
        <v>98.47645557553166</v>
      </c>
    </row>
    <row r="14" spans="1:7" s="7" customFormat="1" ht="10.5" customHeight="1">
      <c r="A14" s="28"/>
      <c r="B14" s="12" t="s">
        <v>21</v>
      </c>
      <c r="C14" s="59">
        <v>0</v>
      </c>
      <c r="D14" s="31" t="s">
        <v>7</v>
      </c>
      <c r="E14" s="60">
        <v>0</v>
      </c>
      <c r="F14" s="60">
        <v>0</v>
      </c>
      <c r="G14" s="37" t="s">
        <v>8</v>
      </c>
    </row>
    <row r="15" spans="1:7" s="7" customFormat="1" ht="10.5" customHeight="1">
      <c r="A15" s="28"/>
      <c r="B15" s="12" t="s">
        <v>22</v>
      </c>
      <c r="C15" s="30">
        <v>1816</v>
      </c>
      <c r="D15" s="31" t="s">
        <v>9</v>
      </c>
      <c r="E15" s="32">
        <v>530.359</v>
      </c>
      <c r="F15" s="38">
        <v>0.031764184035465166</v>
      </c>
      <c r="G15" s="37">
        <v>137.32043912795814</v>
      </c>
    </row>
    <row r="16" spans="1:7" s="7" customFormat="1" ht="10.5" customHeight="1">
      <c r="A16" s="28"/>
      <c r="B16" s="12" t="s">
        <v>23</v>
      </c>
      <c r="C16" s="30">
        <v>1816.042</v>
      </c>
      <c r="D16" s="31" t="s">
        <v>9</v>
      </c>
      <c r="E16" s="32">
        <v>530.359</v>
      </c>
      <c r="F16" s="38">
        <v>0.031764184035465166</v>
      </c>
      <c r="G16" s="37">
        <v>137.32043912795814</v>
      </c>
    </row>
    <row r="17" spans="1:7" s="7" customFormat="1" ht="10.5" customHeight="1">
      <c r="A17" s="28"/>
      <c r="B17" s="12" t="s">
        <v>24</v>
      </c>
      <c r="C17" s="30">
        <v>0</v>
      </c>
      <c r="D17" s="31" t="s">
        <v>7</v>
      </c>
      <c r="E17" s="32">
        <v>0</v>
      </c>
      <c r="F17" s="61">
        <v>0</v>
      </c>
      <c r="G17" s="37" t="s">
        <v>8</v>
      </c>
    </row>
    <row r="18" spans="1:7" s="7" customFormat="1" ht="10.5" customHeight="1">
      <c r="A18" s="28"/>
      <c r="B18" s="12" t="s">
        <v>25</v>
      </c>
      <c r="C18" s="30">
        <v>21675</v>
      </c>
      <c r="D18" s="31" t="s">
        <v>9</v>
      </c>
      <c r="E18" s="32">
        <v>935.858</v>
      </c>
      <c r="F18" s="38">
        <v>0.05605027112401668</v>
      </c>
      <c r="G18" s="37">
        <v>82.42148074690829</v>
      </c>
    </row>
    <row r="19" spans="1:7" s="7" customFormat="1" ht="10.5" customHeight="1">
      <c r="A19" s="28"/>
      <c r="B19" s="12" t="s">
        <v>26</v>
      </c>
      <c r="C19" s="30">
        <v>17676</v>
      </c>
      <c r="D19" s="31" t="s">
        <v>9</v>
      </c>
      <c r="E19" s="31">
        <v>608.829</v>
      </c>
      <c r="F19" s="38">
        <v>0.03646389785433682</v>
      </c>
      <c r="G19" s="37">
        <v>139.7505818837885</v>
      </c>
    </row>
    <row r="20" spans="1:7" s="7" customFormat="1" ht="10.5" customHeight="1">
      <c r="A20" s="28"/>
      <c r="B20" s="12" t="s">
        <v>27</v>
      </c>
      <c r="C20" s="30">
        <v>463.917</v>
      </c>
      <c r="D20" s="31" t="s">
        <v>9</v>
      </c>
      <c r="E20" s="32">
        <v>59.195</v>
      </c>
      <c r="F20" s="38">
        <v>0.003545298324303652</v>
      </c>
      <c r="G20" s="37">
        <v>92.60215255616045</v>
      </c>
    </row>
    <row r="21" spans="1:7" s="7" customFormat="1" ht="10.5" customHeight="1">
      <c r="A21" s="28"/>
      <c r="B21" s="12" t="s">
        <v>28</v>
      </c>
      <c r="C21" s="30">
        <v>0</v>
      </c>
      <c r="D21" s="31" t="s">
        <v>7</v>
      </c>
      <c r="E21" s="32">
        <v>0</v>
      </c>
      <c r="F21" s="61">
        <v>0</v>
      </c>
      <c r="G21" s="60" t="s">
        <v>8</v>
      </c>
    </row>
    <row r="22" spans="1:7" s="7" customFormat="1" ht="10.5" customHeight="1">
      <c r="A22" s="28"/>
      <c r="B22" s="12" t="s">
        <v>29</v>
      </c>
      <c r="C22" s="62">
        <v>2164</v>
      </c>
      <c r="D22" s="31" t="s">
        <v>9</v>
      </c>
      <c r="E22" s="32">
        <v>110.817</v>
      </c>
      <c r="F22" s="38">
        <v>0.006637035634840067</v>
      </c>
      <c r="G22" s="37">
        <v>149.44170240310703</v>
      </c>
    </row>
    <row r="23" spans="1:7" s="7" customFormat="1" ht="10.5" customHeight="1">
      <c r="A23" s="45" t="s">
        <v>89</v>
      </c>
      <c r="B23" s="82" t="s">
        <v>30</v>
      </c>
      <c r="C23" s="47"/>
      <c r="D23" s="48"/>
      <c r="E23" s="49">
        <v>519470.49</v>
      </c>
      <c r="F23" s="50">
        <v>31.112050979342797</v>
      </c>
      <c r="G23" s="83">
        <v>103.05484817184598</v>
      </c>
    </row>
    <row r="24" spans="1:7" s="11" customFormat="1" ht="10.5" customHeight="1">
      <c r="A24" s="53"/>
      <c r="B24" s="13" t="s">
        <v>31</v>
      </c>
      <c r="C24" s="30">
        <v>0</v>
      </c>
      <c r="D24" s="64" t="s">
        <v>7</v>
      </c>
      <c r="E24" s="65">
        <v>0</v>
      </c>
      <c r="F24" s="66">
        <v>0</v>
      </c>
      <c r="G24" s="67" t="s">
        <v>8</v>
      </c>
    </row>
    <row r="25" spans="1:7" s="7" customFormat="1" ht="10.5" customHeight="1">
      <c r="A25" s="28"/>
      <c r="B25" s="12" t="s">
        <v>32</v>
      </c>
      <c r="C25" s="30">
        <v>0</v>
      </c>
      <c r="D25" s="31" t="s">
        <v>7</v>
      </c>
      <c r="E25" s="32">
        <v>0</v>
      </c>
      <c r="F25" s="61">
        <v>0</v>
      </c>
      <c r="G25" s="37" t="s">
        <v>8</v>
      </c>
    </row>
    <row r="26" spans="1:7" s="7" customFormat="1" ht="10.5" customHeight="1">
      <c r="A26" s="28"/>
      <c r="B26" s="12" t="s">
        <v>33</v>
      </c>
      <c r="C26" s="30"/>
      <c r="D26" s="31"/>
      <c r="E26" s="32">
        <v>393.55</v>
      </c>
      <c r="F26" s="61">
        <v>0.023570439319701025</v>
      </c>
      <c r="G26" s="37">
        <v>74.72108936532167</v>
      </c>
    </row>
    <row r="27" spans="1:7" s="7" customFormat="1" ht="10.5" customHeight="1">
      <c r="A27" s="28"/>
      <c r="B27" s="12" t="s">
        <v>34</v>
      </c>
      <c r="C27" s="30">
        <v>18101</v>
      </c>
      <c r="D27" s="31" t="s">
        <v>10</v>
      </c>
      <c r="E27" s="32">
        <v>295.824</v>
      </c>
      <c r="F27" s="38">
        <v>0.017717447951495963</v>
      </c>
      <c r="G27" s="37">
        <v>93.32782287450351</v>
      </c>
    </row>
    <row r="28" spans="1:7" s="7" customFormat="1" ht="10.5" customHeight="1">
      <c r="A28" s="28"/>
      <c r="B28" s="12" t="s">
        <v>35</v>
      </c>
      <c r="C28" s="63"/>
      <c r="D28" s="31"/>
      <c r="E28" s="32">
        <v>97.726</v>
      </c>
      <c r="F28" s="38">
        <v>0.005852991368205063</v>
      </c>
      <c r="G28" s="37">
        <v>46.59854376570554</v>
      </c>
    </row>
    <row r="29" spans="1:7" s="7" customFormat="1" ht="10.5" customHeight="1">
      <c r="A29" s="28"/>
      <c r="B29" s="12" t="s">
        <v>36</v>
      </c>
      <c r="C29" s="30">
        <v>0</v>
      </c>
      <c r="D29" s="31" t="s">
        <v>7</v>
      </c>
      <c r="E29" s="32">
        <v>0</v>
      </c>
      <c r="F29" s="38">
        <v>0</v>
      </c>
      <c r="G29" s="37" t="s">
        <v>8</v>
      </c>
    </row>
    <row r="30" spans="1:7" s="7" customFormat="1" ht="10.5" customHeight="1">
      <c r="A30" s="28"/>
      <c r="B30" s="12" t="s">
        <v>37</v>
      </c>
      <c r="C30" s="30">
        <v>24352380</v>
      </c>
      <c r="D30" s="31" t="s">
        <v>9</v>
      </c>
      <c r="E30" s="60">
        <v>515766.849</v>
      </c>
      <c r="F30" s="38">
        <v>30.89023305162724</v>
      </c>
      <c r="G30" s="37">
        <v>102.94135425736404</v>
      </c>
    </row>
    <row r="31" spans="1:7" s="7" customFormat="1" ht="10.5" customHeight="1">
      <c r="A31" s="28"/>
      <c r="B31" s="12" t="s">
        <v>38</v>
      </c>
      <c r="C31" s="30">
        <v>23061456</v>
      </c>
      <c r="D31" s="31" t="s">
        <v>9</v>
      </c>
      <c r="E31" s="31">
        <v>228723.643</v>
      </c>
      <c r="F31" s="60">
        <v>13.698683136354873</v>
      </c>
      <c r="G31" s="60">
        <v>143.94692493559307</v>
      </c>
    </row>
    <row r="32" spans="1:7" s="7" customFormat="1" ht="10.5" customHeight="1">
      <c r="A32" s="28"/>
      <c r="B32" s="12" t="s">
        <v>39</v>
      </c>
      <c r="C32" s="30">
        <v>1275400</v>
      </c>
      <c r="D32" s="31" t="s">
        <v>9</v>
      </c>
      <c r="E32" s="32">
        <v>285440.669</v>
      </c>
      <c r="F32" s="38">
        <v>17.09557100251395</v>
      </c>
      <c r="G32" s="37">
        <v>83.613668659721</v>
      </c>
    </row>
    <row r="33" spans="1:7" s="7" customFormat="1" ht="10.5" customHeight="1">
      <c r="A33" s="28"/>
      <c r="B33" s="12" t="s">
        <v>40</v>
      </c>
      <c r="C33" s="62">
        <v>1262783</v>
      </c>
      <c r="D33" s="31" t="s">
        <v>9</v>
      </c>
      <c r="E33" s="32">
        <v>284665.069</v>
      </c>
      <c r="F33" s="38">
        <v>17.04911888020075</v>
      </c>
      <c r="G33" s="37">
        <v>83.76764126999583</v>
      </c>
    </row>
    <row r="34" spans="1:7" s="7" customFormat="1" ht="10.5" customHeight="1">
      <c r="A34" s="45" t="s">
        <v>90</v>
      </c>
      <c r="B34" s="82" t="s">
        <v>41</v>
      </c>
      <c r="C34" s="54"/>
      <c r="D34" s="48"/>
      <c r="E34" s="49">
        <v>1084602.093</v>
      </c>
      <c r="F34" s="50">
        <v>64.95883069261143</v>
      </c>
      <c r="G34" s="83">
        <v>131.53837790981393</v>
      </c>
    </row>
    <row r="35" spans="1:7" s="7" customFormat="1" ht="10.5" customHeight="1">
      <c r="A35" s="28"/>
      <c r="B35" s="12" t="s">
        <v>42</v>
      </c>
      <c r="C35" s="62">
        <v>9684528</v>
      </c>
      <c r="D35" s="31" t="s">
        <v>9</v>
      </c>
      <c r="E35" s="32">
        <v>189236.384</v>
      </c>
      <c r="F35" s="38">
        <v>11.333717967606763</v>
      </c>
      <c r="G35" s="37">
        <v>165.31679886817855</v>
      </c>
    </row>
    <row r="36" spans="1:7" s="11" customFormat="1" ht="10.5" customHeight="1">
      <c r="A36" s="53"/>
      <c r="B36" s="13" t="s">
        <v>43</v>
      </c>
      <c r="C36" s="62">
        <v>7595190</v>
      </c>
      <c r="D36" s="64" t="s">
        <v>11</v>
      </c>
      <c r="E36" s="65">
        <v>512186.251</v>
      </c>
      <c r="F36" s="66">
        <v>30.675784397359063</v>
      </c>
      <c r="G36" s="67">
        <v>121.87098430781393</v>
      </c>
    </row>
    <row r="37" spans="1:7" s="18" customFormat="1" ht="10.5" customHeight="1">
      <c r="A37" s="20"/>
      <c r="B37" s="13" t="s">
        <v>44</v>
      </c>
      <c r="C37" s="62"/>
      <c r="D37" s="64"/>
      <c r="E37" s="65">
        <v>177006.855</v>
      </c>
      <c r="F37" s="66">
        <v>10.601268796718633</v>
      </c>
      <c r="G37" s="67">
        <v>115.45204610052564</v>
      </c>
    </row>
    <row r="38" spans="1:7" s="18" customFormat="1" ht="10.5" customHeight="1">
      <c r="A38" s="20"/>
      <c r="B38" s="13" t="s">
        <v>45</v>
      </c>
      <c r="C38" s="62">
        <v>2231490</v>
      </c>
      <c r="D38" s="64" t="s">
        <v>11</v>
      </c>
      <c r="E38" s="65">
        <v>153549.657</v>
      </c>
      <c r="F38" s="66">
        <v>9.196373708243948</v>
      </c>
      <c r="G38" s="67">
        <v>110.70343390058028</v>
      </c>
    </row>
    <row r="39" spans="1:7" s="18" customFormat="1" ht="10.5" customHeight="1">
      <c r="A39" s="20"/>
      <c r="B39" s="13" t="s">
        <v>46</v>
      </c>
      <c r="C39" s="62">
        <v>956320</v>
      </c>
      <c r="D39" s="64" t="s">
        <v>9</v>
      </c>
      <c r="E39" s="65">
        <v>84701.078</v>
      </c>
      <c r="F39" s="66">
        <v>5.072904635528556</v>
      </c>
      <c r="G39" s="67">
        <v>138.39389862888686</v>
      </c>
    </row>
    <row r="40" spans="1:7" s="18" customFormat="1" ht="10.5" customHeight="1">
      <c r="A40" s="20"/>
      <c r="B40" s="13" t="s">
        <v>47</v>
      </c>
      <c r="C40" s="62">
        <v>1695806</v>
      </c>
      <c r="D40" s="64" t="s">
        <v>9</v>
      </c>
      <c r="E40" s="65">
        <v>121470.539</v>
      </c>
      <c r="F40" s="66">
        <v>7.275095842029924</v>
      </c>
      <c r="G40" s="67">
        <v>171.8641059127555</v>
      </c>
    </row>
    <row r="41" spans="1:7" s="18" customFormat="1" ht="10.5" customHeight="1">
      <c r="A41" s="53" t="s">
        <v>91</v>
      </c>
      <c r="B41" s="21" t="s">
        <v>48</v>
      </c>
      <c r="C41" s="54"/>
      <c r="D41" s="55"/>
      <c r="E41" s="56">
        <v>12099.491</v>
      </c>
      <c r="F41" s="57">
        <v>0.7246609539188634</v>
      </c>
      <c r="G41" s="58">
        <v>122.91114389782464</v>
      </c>
    </row>
    <row r="42" spans="1:7" s="18" customFormat="1" ht="10.5" customHeight="1">
      <c r="A42" s="20"/>
      <c r="B42" s="13" t="s">
        <v>49</v>
      </c>
      <c r="C42" s="62"/>
      <c r="D42" s="64"/>
      <c r="E42" s="65">
        <v>5446.067</v>
      </c>
      <c r="F42" s="66">
        <v>0.3261750521014514</v>
      </c>
      <c r="G42" s="67">
        <v>127.23284351861066</v>
      </c>
    </row>
    <row r="43" spans="1:7" s="11" customFormat="1" ht="10.5" customHeight="1">
      <c r="A43" s="53"/>
      <c r="B43" s="13" t="s">
        <v>50</v>
      </c>
      <c r="C43" s="62">
        <v>12759</v>
      </c>
      <c r="D43" s="64" t="s">
        <v>9</v>
      </c>
      <c r="E43" s="65">
        <v>3722.1</v>
      </c>
      <c r="F43" s="66">
        <v>0.22292347145689032</v>
      </c>
      <c r="G43" s="67">
        <v>357.82473019663485</v>
      </c>
    </row>
    <row r="44" spans="1:7" s="18" customFormat="1" ht="10.5" customHeight="1">
      <c r="A44" s="53" t="s">
        <v>92</v>
      </c>
      <c r="B44" s="21" t="s">
        <v>51</v>
      </c>
      <c r="C44" s="54"/>
      <c r="D44" s="55"/>
      <c r="E44" s="56">
        <v>34474.582</v>
      </c>
      <c r="F44" s="57">
        <v>2.064746647447738</v>
      </c>
      <c r="G44" s="58">
        <v>103.96310973218388</v>
      </c>
    </row>
    <row r="45" spans="1:7" s="18" customFormat="1" ht="10.5" customHeight="1">
      <c r="A45" s="20"/>
      <c r="B45" s="13" t="s">
        <v>52</v>
      </c>
      <c r="C45" s="62"/>
      <c r="D45" s="64"/>
      <c r="E45" s="65">
        <v>63.449</v>
      </c>
      <c r="F45" s="66">
        <v>0.0038000782731437183</v>
      </c>
      <c r="G45" s="67">
        <v>10.4244947449532</v>
      </c>
    </row>
    <row r="46" spans="1:7" s="11" customFormat="1" ht="10.5" customHeight="1">
      <c r="A46" s="53"/>
      <c r="B46" s="13" t="s">
        <v>53</v>
      </c>
      <c r="C46" s="62"/>
      <c r="D46" s="64"/>
      <c r="E46" s="65">
        <v>343.793</v>
      </c>
      <c r="F46" s="66">
        <v>0.020590400317718142</v>
      </c>
      <c r="G46" s="67">
        <v>133.1581352833638</v>
      </c>
    </row>
    <row r="47" spans="1:7" s="18" customFormat="1" ht="10.5" customHeight="1">
      <c r="A47" s="20"/>
      <c r="B47" s="13" t="s">
        <v>54</v>
      </c>
      <c r="C47" s="62"/>
      <c r="D47" s="64"/>
      <c r="E47" s="65">
        <v>1225.697</v>
      </c>
      <c r="F47" s="66">
        <v>0.07340926632661564</v>
      </c>
      <c r="G47" s="67">
        <v>63.44686538485429</v>
      </c>
    </row>
    <row r="48" spans="1:7" s="18" customFormat="1" ht="10.5" customHeight="1">
      <c r="A48" s="20"/>
      <c r="B48" s="13" t="s">
        <v>55</v>
      </c>
      <c r="C48" s="62">
        <v>265064</v>
      </c>
      <c r="D48" s="64" t="s">
        <v>9</v>
      </c>
      <c r="E48" s="65">
        <v>20612.876</v>
      </c>
      <c r="F48" s="66">
        <v>1.234543369235222</v>
      </c>
      <c r="G48" s="67">
        <v>97.63445908488589</v>
      </c>
    </row>
    <row r="49" spans="1:7" s="18" customFormat="1" ht="10.5" customHeight="1">
      <c r="A49" s="20"/>
      <c r="B49" s="13" t="s">
        <v>56</v>
      </c>
      <c r="C49" s="62">
        <v>9885</v>
      </c>
      <c r="D49" s="64" t="s">
        <v>9</v>
      </c>
      <c r="E49" s="65">
        <v>8419.574</v>
      </c>
      <c r="F49" s="66">
        <v>0.5042639005583343</v>
      </c>
      <c r="G49" s="67">
        <v>118.02268084561783</v>
      </c>
    </row>
    <row r="50" spans="1:7" s="18" customFormat="1" ht="10.5" customHeight="1">
      <c r="A50" s="20"/>
      <c r="B50" s="13" t="s">
        <v>57</v>
      </c>
      <c r="C50" s="62">
        <v>2416</v>
      </c>
      <c r="D50" s="64" t="s">
        <v>9</v>
      </c>
      <c r="E50" s="65">
        <v>809.24</v>
      </c>
      <c r="F50" s="66">
        <v>0.04846688429697588</v>
      </c>
      <c r="G50" s="67">
        <v>91.52455727240442</v>
      </c>
    </row>
    <row r="51" spans="1:7" s="18" customFormat="1" ht="10.5" customHeight="1">
      <c r="A51" s="20"/>
      <c r="B51" s="13" t="s">
        <v>58</v>
      </c>
      <c r="C51" s="62"/>
      <c r="D51" s="64"/>
      <c r="E51" s="65">
        <v>3778.924</v>
      </c>
      <c r="F51" s="66">
        <v>0.22632676619428757</v>
      </c>
      <c r="G51" s="67">
        <v>182.7107392463695</v>
      </c>
    </row>
    <row r="52" spans="1:7" s="18" customFormat="1" ht="10.5" customHeight="1">
      <c r="A52" s="53" t="s">
        <v>93</v>
      </c>
      <c r="B52" s="21" t="s">
        <v>59</v>
      </c>
      <c r="C52" s="54"/>
      <c r="D52" s="55"/>
      <c r="E52" s="56">
        <v>13428.199</v>
      </c>
      <c r="F52" s="57">
        <v>0.8042397400644645</v>
      </c>
      <c r="G52" s="58">
        <v>292.1134666054082</v>
      </c>
    </row>
    <row r="53" spans="1:7" s="18" customFormat="1" ht="10.5" customHeight="1">
      <c r="A53" s="20"/>
      <c r="B53" s="13" t="s">
        <v>60</v>
      </c>
      <c r="C53" s="62">
        <v>3</v>
      </c>
      <c r="D53" s="64" t="s">
        <v>9</v>
      </c>
      <c r="E53" s="65">
        <v>102.791</v>
      </c>
      <c r="F53" s="66">
        <v>0.006156343611005941</v>
      </c>
      <c r="G53" s="67">
        <v>28.302655671352067</v>
      </c>
    </row>
    <row r="54" spans="1:7" s="11" customFormat="1" ht="10.5" customHeight="1">
      <c r="A54" s="53"/>
      <c r="B54" s="13" t="s">
        <v>61</v>
      </c>
      <c r="C54" s="62"/>
      <c r="D54" s="64" t="s">
        <v>7</v>
      </c>
      <c r="E54" s="65">
        <v>3.09</v>
      </c>
      <c r="F54" s="66">
        <v>0.0001850658302575941</v>
      </c>
      <c r="G54" s="67">
        <v>37.24686595949856</v>
      </c>
    </row>
    <row r="55" spans="1:7" s="13" customFormat="1" ht="10.5" customHeight="1">
      <c r="A55" s="53" t="s">
        <v>83</v>
      </c>
      <c r="B55" s="21" t="s">
        <v>62</v>
      </c>
      <c r="C55" s="47"/>
      <c r="D55" s="55" t="s">
        <v>7</v>
      </c>
      <c r="E55" s="56">
        <v>101.964</v>
      </c>
      <c r="F55" s="57">
        <v>0.006106813047373893</v>
      </c>
      <c r="G55" s="58">
        <v>63.87201042358336</v>
      </c>
    </row>
    <row r="56" spans="1:7" s="11" customFormat="1" ht="10.5" customHeight="1">
      <c r="A56" s="53"/>
      <c r="B56" s="13" t="s">
        <v>63</v>
      </c>
      <c r="C56" s="30"/>
      <c r="D56" s="64" t="s">
        <v>7</v>
      </c>
      <c r="E56" s="65">
        <v>10.648</v>
      </c>
      <c r="F56" s="66">
        <v>0.000637728466208046</v>
      </c>
      <c r="G56" s="67">
        <v>56.57810839532412</v>
      </c>
    </row>
    <row r="57" spans="1:7" s="18" customFormat="1" ht="10.5" customHeight="1">
      <c r="A57" s="20"/>
      <c r="B57" s="13" t="s">
        <v>64</v>
      </c>
      <c r="C57" s="30">
        <v>8517</v>
      </c>
      <c r="D57" s="68" t="s">
        <v>12</v>
      </c>
      <c r="E57" s="65">
        <v>13.726</v>
      </c>
      <c r="F57" s="66">
        <v>0.0008220755942122128</v>
      </c>
      <c r="G57" s="67">
        <v>61.75372294956585</v>
      </c>
    </row>
    <row r="58" spans="1:7" s="7" customFormat="1" ht="10.5" customHeight="1">
      <c r="A58" s="28"/>
      <c r="B58" s="12" t="s">
        <v>65</v>
      </c>
      <c r="C58" s="30"/>
      <c r="D58" s="69"/>
      <c r="E58" s="32">
        <v>0</v>
      </c>
      <c r="F58" s="38">
        <v>0</v>
      </c>
      <c r="G58" s="37" t="s">
        <v>18</v>
      </c>
    </row>
    <row r="59" spans="1:7" s="7" customFormat="1" ht="10.5" customHeight="1">
      <c r="A59" s="28"/>
      <c r="B59" s="12" t="s">
        <v>66</v>
      </c>
      <c r="C59" s="59"/>
      <c r="D59" s="69"/>
      <c r="E59" s="32">
        <v>45.951</v>
      </c>
      <c r="F59" s="38">
        <v>0.0027520906039374456</v>
      </c>
      <c r="G59" s="37">
        <v>57.33912327331262</v>
      </c>
    </row>
    <row r="60" spans="1:7" s="7" customFormat="1" ht="10.5" customHeight="1">
      <c r="A60" s="28"/>
      <c r="B60" s="12" t="s">
        <v>67</v>
      </c>
      <c r="C60" s="62"/>
      <c r="D60" s="31"/>
      <c r="E60" s="32">
        <v>0</v>
      </c>
      <c r="F60" s="38">
        <v>0</v>
      </c>
      <c r="G60" s="37" t="s">
        <v>18</v>
      </c>
    </row>
    <row r="61" spans="1:7" s="7" customFormat="1" ht="10.5" customHeight="1">
      <c r="A61" s="28"/>
      <c r="B61" s="12" t="s">
        <v>68</v>
      </c>
      <c r="C61" s="62"/>
      <c r="D61" s="31"/>
      <c r="E61" s="60">
        <v>0.256</v>
      </c>
      <c r="F61" s="60">
        <v>1.5332314739787735E-05</v>
      </c>
      <c r="G61" s="37" t="s">
        <v>86</v>
      </c>
    </row>
    <row r="62" spans="1:7" s="7" customFormat="1" ht="10.5" customHeight="1">
      <c r="A62" s="28"/>
      <c r="B62" s="12" t="s">
        <v>69</v>
      </c>
      <c r="C62" s="70">
        <v>0</v>
      </c>
      <c r="D62" s="31" t="s">
        <v>7</v>
      </c>
      <c r="E62" s="60">
        <v>0</v>
      </c>
      <c r="F62" s="60">
        <v>0</v>
      </c>
      <c r="G62" s="37" t="s">
        <v>8</v>
      </c>
    </row>
    <row r="63" spans="1:7" s="11" customFormat="1" ht="10.5" customHeight="1">
      <c r="A63" s="53" t="s">
        <v>84</v>
      </c>
      <c r="B63" s="21" t="s">
        <v>70</v>
      </c>
      <c r="C63" s="54"/>
      <c r="D63" s="55"/>
      <c r="E63" s="56">
        <v>182.769</v>
      </c>
      <c r="F63" s="57">
        <v>0.010946374346391657</v>
      </c>
      <c r="G63" s="58">
        <v>58.08349170231293</v>
      </c>
    </row>
    <row r="64" spans="1:7" s="18" customFormat="1" ht="10.5" customHeight="1">
      <c r="A64" s="20"/>
      <c r="B64" s="13" t="s">
        <v>71</v>
      </c>
      <c r="C64" s="30">
        <v>4076</v>
      </c>
      <c r="D64" s="64" t="s">
        <v>12</v>
      </c>
      <c r="E64" s="65">
        <v>3.889</v>
      </c>
      <c r="F64" s="66">
        <v>0.00023291942196497847</v>
      </c>
      <c r="G64" s="67">
        <v>60.775121112673844</v>
      </c>
    </row>
    <row r="65" spans="1:7" s="18" customFormat="1" ht="10.5" customHeight="1">
      <c r="A65" s="20"/>
      <c r="B65" s="13" t="s">
        <v>72</v>
      </c>
      <c r="C65" s="30">
        <v>0</v>
      </c>
      <c r="D65" s="64" t="s">
        <v>7</v>
      </c>
      <c r="E65" s="71">
        <v>0</v>
      </c>
      <c r="F65" s="71">
        <v>0</v>
      </c>
      <c r="G65" s="71" t="s">
        <v>8</v>
      </c>
    </row>
    <row r="66" spans="1:7" s="11" customFormat="1" ht="10.5" customHeight="1">
      <c r="A66" s="53" t="s">
        <v>85</v>
      </c>
      <c r="B66" s="21" t="s">
        <v>73</v>
      </c>
      <c r="C66" s="47"/>
      <c r="D66" s="55"/>
      <c r="E66" s="56">
        <v>3614.152</v>
      </c>
      <c r="F66" s="57">
        <v>0.2164582655524739</v>
      </c>
      <c r="G66" s="58">
        <v>17.208952850214125</v>
      </c>
    </row>
    <row r="67" spans="1:7" s="7" customFormat="1" ht="10.5" customHeight="1">
      <c r="A67" s="28"/>
      <c r="B67" s="12" t="s">
        <v>74</v>
      </c>
      <c r="C67" s="30">
        <v>132248</v>
      </c>
      <c r="D67" s="31" t="s">
        <v>12</v>
      </c>
      <c r="E67" s="32">
        <v>64.451</v>
      </c>
      <c r="F67" s="38">
        <v>0.003860089911304919</v>
      </c>
      <c r="G67" s="37">
        <v>77.09541980167226</v>
      </c>
    </row>
    <row r="68" spans="1:7" s="7" customFormat="1" ht="10.5" customHeight="1">
      <c r="A68" s="28"/>
      <c r="B68" s="12" t="s">
        <v>75</v>
      </c>
      <c r="C68" s="30"/>
      <c r="D68" s="31"/>
      <c r="E68" s="32">
        <v>66.83</v>
      </c>
      <c r="F68" s="38">
        <v>0.00400257263304693</v>
      </c>
      <c r="G68" s="37">
        <v>83.55003250487573</v>
      </c>
    </row>
    <row r="69" spans="1:7" s="7" customFormat="1" ht="10.5" customHeight="1">
      <c r="A69" s="28"/>
      <c r="B69" s="12" t="s">
        <v>76</v>
      </c>
      <c r="C69" s="72">
        <v>38934</v>
      </c>
      <c r="D69" s="31" t="s">
        <v>12</v>
      </c>
      <c r="E69" s="32">
        <v>26.084</v>
      </c>
      <c r="F69" s="38">
        <v>0.0015622191315336844</v>
      </c>
      <c r="G69" s="37">
        <v>63.831245105716526</v>
      </c>
    </row>
    <row r="70" spans="1:7" s="7" customFormat="1" ht="10.5" customHeight="1">
      <c r="A70" s="28"/>
      <c r="B70" s="17" t="s">
        <v>77</v>
      </c>
      <c r="C70" s="72"/>
      <c r="D70" s="31"/>
      <c r="E70" s="32">
        <v>333.716</v>
      </c>
      <c r="F70" s="38">
        <v>0.019986870100402357</v>
      </c>
      <c r="G70" s="37">
        <v>184.15574955577384</v>
      </c>
    </row>
    <row r="71" spans="1:7" s="7" customFormat="1" ht="10.5" customHeight="1">
      <c r="A71" s="73"/>
      <c r="B71" s="19" t="s">
        <v>78</v>
      </c>
      <c r="C71" s="74">
        <v>911</v>
      </c>
      <c r="D71" s="75" t="s">
        <v>12</v>
      </c>
      <c r="E71" s="76">
        <v>1.669</v>
      </c>
      <c r="F71" s="77">
        <v>9.995950508088175E-05</v>
      </c>
      <c r="G71" s="78">
        <v>15.951447959476251</v>
      </c>
    </row>
    <row r="72" spans="1:7" s="7" customFormat="1" ht="10.5" customHeight="1">
      <c r="A72" s="80" t="s">
        <v>88</v>
      </c>
      <c r="B72" s="80"/>
      <c r="C72" s="80"/>
      <c r="D72" s="80"/>
      <c r="E72" s="80"/>
      <c r="F72" s="80"/>
      <c r="G72" s="80"/>
    </row>
    <row r="73" spans="1:7" ht="10.5" customHeight="1">
      <c r="A73" s="81" t="s">
        <v>87</v>
      </c>
      <c r="B73" s="81"/>
      <c r="C73" s="81"/>
      <c r="D73" s="81"/>
      <c r="E73" s="81"/>
      <c r="F73" s="81"/>
      <c r="G73" s="81"/>
    </row>
    <row r="74" spans="5:7" ht="13.5">
      <c r="E74" s="15"/>
      <c r="G74" s="16"/>
    </row>
  </sheetData>
  <sheetProtection/>
  <mergeCells count="3">
    <mergeCell ref="B1:G1"/>
    <mergeCell ref="A72:G72"/>
    <mergeCell ref="A73:G7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2010-01-26T06:24:08Z</cp:lastPrinted>
  <dcterms:created xsi:type="dcterms:W3CDTF">2008-04-09T11:11:29Z</dcterms:created>
  <dcterms:modified xsi:type="dcterms:W3CDTF">2010-02-08T08:44:56Z</dcterms:modified>
  <cp:category/>
  <cp:version/>
  <cp:contentType/>
  <cp:contentStatus/>
</cp:coreProperties>
</file>