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1" sheetId="1" r:id="rId1"/>
  </sheets>
  <definedNames>
    <definedName name="_xlnm.Print_Area" localSheetId="0">'151'!$A$1:$M$27</definedName>
  </definedNames>
  <calcPr fullCalcOnLoad="1"/>
</workbook>
</file>

<file path=xl/sharedStrings.xml><?xml version="1.0" encoding="utf-8"?>
<sst xmlns="http://schemas.openxmlformats.org/spreadsheetml/2006/main" count="44" uniqueCount="34">
  <si>
    <t>(単位  件､百万円)</t>
  </si>
  <si>
    <t>　　残高等は各年度末・月末</t>
  </si>
  <si>
    <t>年度および</t>
  </si>
  <si>
    <t>保証申込</t>
  </si>
  <si>
    <t>保証承諾</t>
  </si>
  <si>
    <t>償還額</t>
  </si>
  <si>
    <t>代位弁済（元利）</t>
  </si>
  <si>
    <t>保証債務残高</t>
  </si>
  <si>
    <t>求償権残高</t>
  </si>
  <si>
    <t>件 数</t>
  </si>
  <si>
    <t>金 額</t>
  </si>
  <si>
    <t>16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</si>
  <si>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</si>
  <si>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</si>
  <si>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</si>
  <si>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</si>
  <si>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</si>
  <si>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</si>
  <si>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</si>
  <si>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</si>
  <si>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2</t>
  </si>
  <si>
    <t xml:space="preserve">   3</t>
  </si>
  <si>
    <t>資料：大分県信用保証協会「信用保証状況」</t>
  </si>
  <si>
    <t>15</t>
  </si>
  <si>
    <t>17</t>
  </si>
  <si>
    <t>18</t>
  </si>
  <si>
    <t>月      次</t>
  </si>
  <si>
    <t>　注）平成17年度の保証債務残高も年度末の残高記載へ統一した。</t>
  </si>
  <si>
    <t>平成14年度</t>
  </si>
  <si>
    <t>151.信用保証協会保証状況</t>
  </si>
  <si>
    <t>19</t>
  </si>
  <si>
    <t>20</t>
  </si>
  <si>
    <t>20年 4月</t>
  </si>
  <si>
    <t>21年 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</si>
</sst>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2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37" fontId="8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right"/>
      <protection locked="0"/>
    </xf>
    <xf numFmtId="49" fontId="8" fillId="0" borderId="13" xfId="0" applyNumberFormat="1" applyFont="1" applyBorder="1" applyAlignment="1" applyProtection="1">
      <alignment horizontal="center"/>
      <protection locked="0"/>
    </xf>
    <xf numFmtId="37" fontId="8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Alignment="1">
      <alignment/>
    </xf>
    <xf numFmtId="49" fontId="9" fillId="0" borderId="13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8" fillId="0" borderId="13" xfId="0" applyFont="1" applyBorder="1" applyAlignment="1">
      <alignment/>
    </xf>
    <xf numFmtId="3" fontId="10" fillId="0" borderId="0" xfId="0" applyNumberFormat="1" applyFont="1" applyAlignment="1" applyProtection="1">
      <alignment/>
      <protection locked="0"/>
    </xf>
    <xf numFmtId="0" fontId="8" fillId="0" borderId="13" xfId="0" applyFont="1" applyBorder="1" applyAlignment="1" applyProtection="1" quotePrefix="1">
      <alignment horizontal="center"/>
      <protection locked="0"/>
    </xf>
    <xf numFmtId="3" fontId="10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8" fillId="0" borderId="13" xfId="0" applyFont="1" applyBorder="1" applyAlignment="1" quotePrefix="1">
      <alignment horizontal="center"/>
    </xf>
    <xf numFmtId="0" fontId="8" fillId="0" borderId="14" xfId="0" applyFont="1" applyBorder="1" applyAlignment="1" quotePrefix="1">
      <alignment horizontal="center"/>
    </xf>
    <xf numFmtId="3" fontId="10" fillId="0" borderId="12" xfId="0" applyNumberFormat="1" applyFont="1" applyBorder="1" applyAlignment="1" applyProtection="1">
      <alignment/>
      <protection locked="0"/>
    </xf>
    <xf numFmtId="3" fontId="10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10" fillId="0" borderId="13" xfId="0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Alignment="1">
      <alignment/>
    </xf>
    <xf numFmtId="0" fontId="7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10.59765625" defaultRowHeight="14.25"/>
  <cols>
    <col min="1" max="1" width="10" style="0" customWidth="1"/>
    <col min="2" max="2" width="6.59765625" style="0" customWidth="1"/>
    <col min="3" max="3" width="8.5" style="0" customWidth="1"/>
    <col min="4" max="4" width="6.59765625" style="0" customWidth="1"/>
    <col min="5" max="5" width="8.5" style="0" customWidth="1"/>
    <col min="6" max="6" width="6.59765625" style="0" customWidth="1"/>
    <col min="7" max="7" width="8.19921875" style="0" customWidth="1"/>
    <col min="8" max="8" width="7.19921875" style="0" customWidth="1"/>
    <col min="9" max="9" width="7.8984375" style="0" customWidth="1"/>
    <col min="10" max="10" width="7.69921875" style="0" customWidth="1"/>
    <col min="11" max="11" width="8.5" style="0" customWidth="1"/>
    <col min="12" max="12" width="6.59765625" style="0" customWidth="1"/>
    <col min="13" max="13" width="8.5" style="0" customWidth="1"/>
  </cols>
  <sheetData>
    <row r="1" spans="1:13" ht="15.75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3" customFormat="1" ht="16.5" customHeight="1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1" t="s">
        <v>1</v>
      </c>
      <c r="L2" s="1"/>
      <c r="M2" s="2"/>
    </row>
    <row r="3" spans="1:13" s="7" customFormat="1" ht="16.5" customHeight="1" thickTop="1">
      <c r="A3" s="4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6"/>
      <c r="J3" s="5" t="s">
        <v>7</v>
      </c>
      <c r="K3" s="6"/>
      <c r="L3" s="5" t="s">
        <v>8</v>
      </c>
      <c r="M3" s="6"/>
    </row>
    <row r="4" spans="1:13" s="7" customFormat="1" ht="16.5" customHeight="1">
      <c r="A4" s="8" t="s">
        <v>26</v>
      </c>
      <c r="B4" s="9" t="s">
        <v>9</v>
      </c>
      <c r="C4" s="9" t="s">
        <v>10</v>
      </c>
      <c r="D4" s="9" t="s">
        <v>9</v>
      </c>
      <c r="E4" s="9" t="s">
        <v>10</v>
      </c>
      <c r="F4" s="9" t="s">
        <v>9</v>
      </c>
      <c r="G4" s="9" t="s">
        <v>10</v>
      </c>
      <c r="H4" s="9" t="s">
        <v>9</v>
      </c>
      <c r="I4" s="9" t="s">
        <v>10</v>
      </c>
      <c r="J4" s="9" t="s">
        <v>9</v>
      </c>
      <c r="K4" s="9" t="s">
        <v>10</v>
      </c>
      <c r="L4" s="9" t="s">
        <v>9</v>
      </c>
      <c r="M4" s="9" t="s">
        <v>10</v>
      </c>
    </row>
    <row r="5" spans="1:13" s="3" customFormat="1" ht="16.5" customHeight="1">
      <c r="A5" s="30" t="s">
        <v>28</v>
      </c>
      <c r="B5" s="13">
        <v>9363</v>
      </c>
      <c r="C5" s="10">
        <v>100873</v>
      </c>
      <c r="D5" s="10">
        <v>9187</v>
      </c>
      <c r="E5" s="10">
        <v>98674</v>
      </c>
      <c r="F5" s="10">
        <v>8371</v>
      </c>
      <c r="G5" s="10">
        <v>100303</v>
      </c>
      <c r="H5" s="10">
        <v>257</v>
      </c>
      <c r="I5" s="10">
        <v>2564</v>
      </c>
      <c r="J5" s="10">
        <v>20933</v>
      </c>
      <c r="K5" s="10">
        <v>188753</v>
      </c>
      <c r="L5" s="11">
        <v>208</v>
      </c>
      <c r="M5" s="10">
        <v>1096</v>
      </c>
    </row>
    <row r="6" spans="1:13" s="3" customFormat="1" ht="16.5" customHeight="1">
      <c r="A6" s="12" t="s">
        <v>23</v>
      </c>
      <c r="B6" s="13">
        <v>13647</v>
      </c>
      <c r="C6" s="10">
        <v>136957</v>
      </c>
      <c r="D6" s="10">
        <v>13526</v>
      </c>
      <c r="E6" s="10">
        <v>135061</v>
      </c>
      <c r="F6" s="10">
        <v>11170</v>
      </c>
      <c r="G6" s="10">
        <v>113385</v>
      </c>
      <c r="H6" s="10">
        <v>259</v>
      </c>
      <c r="I6" s="10">
        <v>2350</v>
      </c>
      <c r="J6" s="10">
        <v>22992</v>
      </c>
      <c r="K6" s="10">
        <v>209187</v>
      </c>
      <c r="L6" s="11">
        <v>200</v>
      </c>
      <c r="M6" s="10">
        <v>1029</v>
      </c>
    </row>
    <row r="7" spans="1:13" s="3" customFormat="1" ht="16.5" customHeight="1">
      <c r="A7" s="12" t="s">
        <v>11</v>
      </c>
      <c r="B7" s="13">
        <v>12072</v>
      </c>
      <c r="C7" s="10">
        <v>111880</v>
      </c>
      <c r="D7" s="10">
        <v>12001</v>
      </c>
      <c r="E7" s="10">
        <v>110912</v>
      </c>
      <c r="F7" s="10">
        <v>9194</v>
      </c>
      <c r="G7" s="10">
        <v>105976</v>
      </c>
      <c r="H7" s="10">
        <v>246</v>
      </c>
      <c r="I7" s="10">
        <v>2933</v>
      </c>
      <c r="J7" s="10">
        <v>25559</v>
      </c>
      <c r="K7" s="10">
        <v>211887</v>
      </c>
      <c r="L7" s="11">
        <v>424</v>
      </c>
      <c r="M7" s="10">
        <v>3604</v>
      </c>
    </row>
    <row r="8" spans="1:13" s="3" customFormat="1" ht="16.5" customHeight="1">
      <c r="A8" s="12" t="s">
        <v>24</v>
      </c>
      <c r="B8" s="14">
        <v>11165</v>
      </c>
      <c r="C8" s="14">
        <v>109575</v>
      </c>
      <c r="D8" s="14">
        <v>11107</v>
      </c>
      <c r="E8" s="14">
        <v>108970</v>
      </c>
      <c r="F8" s="14">
        <v>10328</v>
      </c>
      <c r="G8" s="14">
        <v>109930</v>
      </c>
      <c r="H8" s="14">
        <v>295</v>
      </c>
      <c r="I8" s="14">
        <v>2970</v>
      </c>
      <c r="J8" s="14">
        <v>25887</v>
      </c>
      <c r="K8" s="14">
        <v>204767</v>
      </c>
      <c r="L8" s="14">
        <v>406</v>
      </c>
      <c r="M8" s="14">
        <v>3645</v>
      </c>
    </row>
    <row r="9" spans="1:13" s="3" customFormat="1" ht="16.5" customHeight="1">
      <c r="A9" s="12" t="s">
        <v>25</v>
      </c>
      <c r="B9" s="14">
        <v>9972</v>
      </c>
      <c r="C9" s="14">
        <v>110529</v>
      </c>
      <c r="D9" s="14">
        <v>9887</v>
      </c>
      <c r="E9" s="14">
        <v>109071</v>
      </c>
      <c r="F9" s="14">
        <v>10375</v>
      </c>
      <c r="G9" s="14">
        <v>104405</v>
      </c>
      <c r="H9" s="14">
        <v>472</v>
      </c>
      <c r="I9" s="14">
        <v>4076</v>
      </c>
      <c r="J9" s="14">
        <v>24910</v>
      </c>
      <c r="K9" s="14">
        <v>205031</v>
      </c>
      <c r="L9" s="14">
        <v>250</v>
      </c>
      <c r="M9" s="14">
        <v>1213</v>
      </c>
    </row>
    <row r="10" spans="1:13" s="18" customFormat="1" ht="16.5" customHeight="1">
      <c r="A10" s="31" t="s">
        <v>30</v>
      </c>
      <c r="B10" s="14">
        <v>9533</v>
      </c>
      <c r="C10" s="14">
        <v>104242</v>
      </c>
      <c r="D10" s="14">
        <v>9441</v>
      </c>
      <c r="E10" s="14">
        <v>103296</v>
      </c>
      <c r="F10" s="14">
        <v>9753</v>
      </c>
      <c r="G10" s="14">
        <v>101303</v>
      </c>
      <c r="H10" s="14">
        <v>582</v>
      </c>
      <c r="I10" s="14">
        <v>5010</v>
      </c>
      <c r="J10" s="32">
        <v>24042</v>
      </c>
      <c r="K10" s="32">
        <v>201742</v>
      </c>
      <c r="L10" s="32">
        <v>350</v>
      </c>
      <c r="M10" s="32">
        <v>1498</v>
      </c>
    </row>
    <row r="11" spans="1:13" s="18" customFormat="1" ht="16.5" customHeight="1">
      <c r="A11" s="15"/>
      <c r="B11" s="16"/>
      <c r="C11" s="16"/>
      <c r="D11" s="16"/>
      <c r="E11" s="16"/>
      <c r="F11" s="16"/>
      <c r="G11" s="16"/>
      <c r="H11" s="16"/>
      <c r="I11" s="16"/>
      <c r="J11" s="17"/>
      <c r="K11" s="17"/>
      <c r="L11" s="17"/>
      <c r="M11" s="17"/>
    </row>
    <row r="12" spans="1:13" s="18" customFormat="1" ht="16.5" customHeight="1">
      <c r="A12" s="15" t="s">
        <v>31</v>
      </c>
      <c r="B12" s="16">
        <f>SUM(B14:B25)</f>
        <v>12039</v>
      </c>
      <c r="C12" s="16">
        <f>SUM(C14:C25)+1</f>
        <v>148655</v>
      </c>
      <c r="D12" s="16">
        <f>SUM(D14:D25)</f>
        <v>11856</v>
      </c>
      <c r="E12" s="16">
        <f>SUM(E14:E25)+1</f>
        <v>144265</v>
      </c>
      <c r="F12" s="16">
        <f>SUM(F14:F25)</f>
        <v>11699</v>
      </c>
      <c r="G12" s="16">
        <f>SUM(G14:G25)+1</f>
        <v>111649</v>
      </c>
      <c r="H12" s="16">
        <f>SUM(H14:H25)</f>
        <v>660</v>
      </c>
      <c r="I12" s="16">
        <f>SUM(I14:I25)-1</f>
        <v>5453</v>
      </c>
      <c r="J12" s="17">
        <f>SUM(J25)</f>
        <v>23147</v>
      </c>
      <c r="K12" s="17">
        <f>SUM(K25)</f>
        <v>221341</v>
      </c>
      <c r="L12" s="17">
        <f>SUM(L25)</f>
        <v>404</v>
      </c>
      <c r="M12" s="17">
        <f>SUM(M25)</f>
        <v>1960</v>
      </c>
    </row>
    <row r="13" s="3" customFormat="1" ht="16.5" customHeight="1">
      <c r="A13" s="19"/>
    </row>
    <row r="14" spans="1:13" s="3" customFormat="1" ht="16.5" customHeight="1">
      <c r="A14" s="29" t="s">
        <v>32</v>
      </c>
      <c r="B14" s="20">
        <v>523</v>
      </c>
      <c r="C14" s="20">
        <v>4971</v>
      </c>
      <c r="D14" s="20">
        <v>504</v>
      </c>
      <c r="E14" s="20">
        <v>4715</v>
      </c>
      <c r="F14" s="20">
        <v>777</v>
      </c>
      <c r="G14" s="20">
        <v>9609</v>
      </c>
      <c r="H14" s="20">
        <v>34</v>
      </c>
      <c r="I14" s="20">
        <v>223</v>
      </c>
      <c r="J14" s="20">
        <v>23767</v>
      </c>
      <c r="K14" s="20">
        <v>197777</v>
      </c>
      <c r="L14" s="20">
        <v>384</v>
      </c>
      <c r="M14" s="20">
        <v>1716</v>
      </c>
    </row>
    <row r="15" spans="1:13" s="3" customFormat="1" ht="16.5" customHeight="1">
      <c r="A15" s="21" t="s">
        <v>12</v>
      </c>
      <c r="B15" s="20">
        <v>650</v>
      </c>
      <c r="C15" s="20">
        <v>7102</v>
      </c>
      <c r="D15" s="20">
        <v>650</v>
      </c>
      <c r="E15" s="20">
        <v>7004</v>
      </c>
      <c r="F15" s="20">
        <v>695</v>
      </c>
      <c r="G15" s="20">
        <v>7376</v>
      </c>
      <c r="H15" s="20">
        <v>39</v>
      </c>
      <c r="I15" s="22">
        <v>443</v>
      </c>
      <c r="J15" s="20">
        <v>23601</v>
      </c>
      <c r="K15" s="20">
        <v>195713</v>
      </c>
      <c r="L15" s="20">
        <v>423</v>
      </c>
      <c r="M15" s="20">
        <v>2152</v>
      </c>
    </row>
    <row r="16" spans="1:14" s="3" customFormat="1" ht="16.5" customHeight="1">
      <c r="A16" s="21" t="s">
        <v>13</v>
      </c>
      <c r="B16" s="20">
        <v>821</v>
      </c>
      <c r="C16" s="20">
        <v>8364</v>
      </c>
      <c r="D16" s="20">
        <v>821</v>
      </c>
      <c r="E16" s="20">
        <v>8398</v>
      </c>
      <c r="F16" s="20">
        <v>853</v>
      </c>
      <c r="G16" s="20">
        <v>8125</v>
      </c>
      <c r="H16" s="20">
        <v>55</v>
      </c>
      <c r="I16" s="20">
        <v>201</v>
      </c>
      <c r="J16" s="20">
        <v>23444</v>
      </c>
      <c r="K16" s="20">
        <v>195499</v>
      </c>
      <c r="L16" s="20">
        <v>476</v>
      </c>
      <c r="M16" s="20">
        <v>2350</v>
      </c>
      <c r="N16" s="23"/>
    </row>
    <row r="17" spans="1:13" s="3" customFormat="1" ht="16.5" customHeight="1">
      <c r="A17" s="21" t="s">
        <v>14</v>
      </c>
      <c r="B17" s="20">
        <v>918</v>
      </c>
      <c r="C17" s="20">
        <v>9537</v>
      </c>
      <c r="D17" s="20">
        <v>891</v>
      </c>
      <c r="E17" s="20">
        <v>9236</v>
      </c>
      <c r="F17" s="20">
        <v>844</v>
      </c>
      <c r="G17" s="20">
        <v>6605</v>
      </c>
      <c r="H17" s="20">
        <v>49</v>
      </c>
      <c r="I17" s="20">
        <v>349</v>
      </c>
      <c r="J17" s="20">
        <v>23466</v>
      </c>
      <c r="K17" s="20">
        <v>195865</v>
      </c>
      <c r="L17" s="20">
        <v>524</v>
      </c>
      <c r="M17" s="20">
        <v>2660</v>
      </c>
    </row>
    <row r="18" spans="1:13" s="3" customFormat="1" ht="16.5" customHeight="1">
      <c r="A18" s="21" t="s">
        <v>15</v>
      </c>
      <c r="B18" s="20">
        <v>662</v>
      </c>
      <c r="C18" s="20">
        <v>8461</v>
      </c>
      <c r="D18" s="20">
        <v>645</v>
      </c>
      <c r="E18" s="20">
        <v>8073</v>
      </c>
      <c r="F18" s="20">
        <v>745</v>
      </c>
      <c r="G18" s="20">
        <v>7724</v>
      </c>
      <c r="H18" s="20">
        <v>63</v>
      </c>
      <c r="I18" s="20">
        <v>529</v>
      </c>
      <c r="J18" s="20">
        <v>23366</v>
      </c>
      <c r="K18" s="20">
        <v>195871</v>
      </c>
      <c r="L18" s="20">
        <v>586</v>
      </c>
      <c r="M18" s="20">
        <v>3171</v>
      </c>
    </row>
    <row r="19" spans="1:13" s="3" customFormat="1" ht="16.5" customHeight="1">
      <c r="A19" s="21" t="s">
        <v>16</v>
      </c>
      <c r="B19" s="20">
        <v>879</v>
      </c>
      <c r="C19" s="20">
        <v>12158</v>
      </c>
      <c r="D19" s="20">
        <v>880</v>
      </c>
      <c r="E19" s="20">
        <v>12097</v>
      </c>
      <c r="F19" s="20">
        <v>850</v>
      </c>
      <c r="G19" s="20">
        <v>8540</v>
      </c>
      <c r="H19" s="20">
        <v>56</v>
      </c>
      <c r="I19" s="20">
        <v>395</v>
      </c>
      <c r="J19" s="20">
        <v>23247</v>
      </c>
      <c r="K19" s="20">
        <v>197201</v>
      </c>
      <c r="L19" s="20">
        <v>642</v>
      </c>
      <c r="M19" s="20">
        <v>3565</v>
      </c>
    </row>
    <row r="20" spans="1:13" s="3" customFormat="1" ht="17.25" customHeight="1">
      <c r="A20" s="21" t="s">
        <v>17</v>
      </c>
      <c r="B20" s="20">
        <v>735</v>
      </c>
      <c r="C20" s="20">
        <v>7693</v>
      </c>
      <c r="D20" s="20">
        <v>718</v>
      </c>
      <c r="E20" s="20">
        <v>7426</v>
      </c>
      <c r="F20" s="20">
        <v>864</v>
      </c>
      <c r="G20" s="20">
        <v>8889</v>
      </c>
      <c r="H20" s="20">
        <v>54</v>
      </c>
      <c r="I20" s="20">
        <v>403</v>
      </c>
      <c r="J20" s="20">
        <v>23096</v>
      </c>
      <c r="K20" s="20">
        <v>196793</v>
      </c>
      <c r="L20" s="20">
        <v>696</v>
      </c>
      <c r="M20" s="20">
        <v>3951</v>
      </c>
    </row>
    <row r="21" spans="1:13" s="3" customFormat="1" ht="16.5" customHeight="1">
      <c r="A21" s="21" t="s">
        <v>18</v>
      </c>
      <c r="B21" s="20">
        <v>836</v>
      </c>
      <c r="C21" s="20">
        <v>10294</v>
      </c>
      <c r="D21" s="20">
        <v>788</v>
      </c>
      <c r="E21" s="20">
        <v>9480</v>
      </c>
      <c r="F21" s="20">
        <v>680</v>
      </c>
      <c r="G21" s="20">
        <v>6869</v>
      </c>
      <c r="H21" s="20">
        <v>61</v>
      </c>
      <c r="I21" s="20">
        <v>353</v>
      </c>
      <c r="J21" s="20">
        <v>23005</v>
      </c>
      <c r="K21" s="20">
        <v>197237</v>
      </c>
      <c r="L21" s="20">
        <v>756</v>
      </c>
      <c r="M21" s="20">
        <v>4291</v>
      </c>
    </row>
    <row r="22" spans="1:13" s="3" customFormat="1" ht="16.5" customHeight="1">
      <c r="A22" s="21" t="s">
        <v>19</v>
      </c>
      <c r="B22" s="20">
        <v>1816</v>
      </c>
      <c r="C22" s="20">
        <v>23436</v>
      </c>
      <c r="D22" s="20">
        <v>1837</v>
      </c>
      <c r="E22" s="20">
        <v>23169</v>
      </c>
      <c r="F22" s="20">
        <v>1672</v>
      </c>
      <c r="G22" s="20">
        <v>13207</v>
      </c>
      <c r="H22" s="20">
        <v>76</v>
      </c>
      <c r="I22" s="20">
        <v>726</v>
      </c>
      <c r="J22" s="20">
        <v>23032</v>
      </c>
      <c r="K22" s="20">
        <v>204624</v>
      </c>
      <c r="L22" s="20">
        <v>828</v>
      </c>
      <c r="M22" s="20">
        <v>4989</v>
      </c>
    </row>
    <row r="23" spans="1:13" s="3" customFormat="1" ht="16.5" customHeight="1">
      <c r="A23" s="29" t="s">
        <v>33</v>
      </c>
      <c r="B23" s="20">
        <v>1206</v>
      </c>
      <c r="C23" s="20">
        <v>15964</v>
      </c>
      <c r="D23" s="20">
        <v>1142</v>
      </c>
      <c r="E23" s="20">
        <v>14917</v>
      </c>
      <c r="F23" s="20">
        <v>1050</v>
      </c>
      <c r="G23" s="20">
        <v>9252</v>
      </c>
      <c r="H23" s="20">
        <v>48</v>
      </c>
      <c r="I23" s="20">
        <v>362</v>
      </c>
      <c r="J23" s="20">
        <v>22982</v>
      </c>
      <c r="K23" s="20">
        <v>209034</v>
      </c>
      <c r="L23" s="20">
        <v>876</v>
      </c>
      <c r="M23" s="20">
        <v>5319</v>
      </c>
    </row>
    <row r="24" spans="1:13" s="3" customFormat="1" ht="16.5" customHeight="1">
      <c r="A24" s="24" t="s">
        <v>20</v>
      </c>
      <c r="B24" s="20">
        <v>1435</v>
      </c>
      <c r="C24" s="20">
        <v>20362</v>
      </c>
      <c r="D24" s="20">
        <v>1420</v>
      </c>
      <c r="E24" s="20">
        <v>19912</v>
      </c>
      <c r="F24" s="20">
        <v>1258</v>
      </c>
      <c r="G24" s="20">
        <v>11599</v>
      </c>
      <c r="H24" s="20">
        <v>77</v>
      </c>
      <c r="I24" s="20">
        <v>807</v>
      </c>
      <c r="J24" s="20">
        <v>23009</v>
      </c>
      <c r="K24" s="20">
        <v>214495</v>
      </c>
      <c r="L24" s="20">
        <v>953</v>
      </c>
      <c r="M24" s="20">
        <v>6122</v>
      </c>
    </row>
    <row r="25" spans="1:13" s="3" customFormat="1" ht="15" customHeight="1">
      <c r="A25" s="25" t="s">
        <v>21</v>
      </c>
      <c r="B25" s="26">
        <v>1558</v>
      </c>
      <c r="C25" s="26">
        <v>20312</v>
      </c>
      <c r="D25" s="26">
        <v>1560</v>
      </c>
      <c r="E25" s="26">
        <v>19837</v>
      </c>
      <c r="F25" s="26">
        <v>1411</v>
      </c>
      <c r="G25" s="26">
        <v>13853</v>
      </c>
      <c r="H25" s="26">
        <v>48</v>
      </c>
      <c r="I25" s="26">
        <v>663</v>
      </c>
      <c r="J25" s="26">
        <v>23147</v>
      </c>
      <c r="K25" s="26">
        <v>221341</v>
      </c>
      <c r="L25" s="27">
        <v>404</v>
      </c>
      <c r="M25" s="27">
        <v>1960</v>
      </c>
    </row>
    <row r="26" s="3" customFormat="1" ht="12">
      <c r="A26" s="28" t="s">
        <v>22</v>
      </c>
    </row>
    <row r="27" ht="13.5">
      <c r="A27" s="3" t="s">
        <v>27</v>
      </c>
    </row>
  </sheetData>
  <sheetProtection/>
  <mergeCells count="1">
    <mergeCell ref="A1:M1"/>
  </mergeCells>
  <printOptions horizontalCentered="1"/>
  <pageMargins left="0.21" right="0.2" top="0.24" bottom="0.18" header="0.23" footer="0.18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2010-01-21T00:35:50Z</cp:lastPrinted>
  <dcterms:created xsi:type="dcterms:W3CDTF">2008-03-11T06:26:36Z</dcterms:created>
  <dcterms:modified xsi:type="dcterms:W3CDTF">2010-02-02T08:14:48Z</dcterms:modified>
  <cp:category/>
  <cp:version/>
  <cp:contentType/>
  <cp:contentStatus/>
</cp:coreProperties>
</file>