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第３表支出状況" sheetId="1" r:id="rId1"/>
  </sheets>
  <definedNames>
    <definedName name="_xlnm.Print_Titles" localSheetId="0">'第３表支出状況'!$A:$B</definedName>
  </definedNames>
  <calcPr fullCalcOnLoad="1"/>
</workbook>
</file>

<file path=xl/sharedStrings.xml><?xml version="1.0" encoding="utf-8"?>
<sst xmlns="http://schemas.openxmlformats.org/spreadsheetml/2006/main" count="85" uniqueCount="79">
  <si>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</si>
  <si>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</si>
  <si>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</si>
  <si>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</si>
  <si>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</si>
  <si>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</si>
  <si>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</si>
  <si>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</si>
  <si>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</si>
  <si>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</si>
  <si>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</si>
  <si>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</si>
  <si>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</si>
  <si>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</si>
  <si>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</si>
  <si>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</si>
  <si>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</si>
  <si>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</si>
  <si>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</si>
  <si>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</si>
  <si>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</si>
  <si>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</si>
  <si>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</si>
  <si>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</si>
  <si>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市　小計</t>
  </si>
  <si>
    <t>町村小計</t>
  </si>
  <si>
    <t>総務費</t>
  </si>
  <si>
    <t>保険給付費</t>
  </si>
  <si>
    <t>介護納付金</t>
  </si>
  <si>
    <t>保健事業費</t>
  </si>
  <si>
    <t>その他の支出</t>
  </si>
  <si>
    <t>基金等
積立金</t>
  </si>
  <si>
    <t>前年度繰上
充用金</t>
  </si>
  <si>
    <t>支出合計</t>
  </si>
  <si>
    <t>被保険者
一人当たり
支出額</t>
  </si>
  <si>
    <t>一般被保険者分</t>
  </si>
  <si>
    <t>審査支払
手数料</t>
  </si>
  <si>
    <t>その他</t>
  </si>
  <si>
    <t>健康管理
センター
事業費</t>
  </si>
  <si>
    <t>療養給付費</t>
  </si>
  <si>
    <t>療養費</t>
  </si>
  <si>
    <t>高額療養費</t>
  </si>
  <si>
    <t>移送費</t>
  </si>
  <si>
    <t>出産育児
諸費</t>
  </si>
  <si>
    <t>葬祭
諸費</t>
  </si>
  <si>
    <t>育児
諸費</t>
  </si>
  <si>
    <t>（単位 ： 円）</t>
  </si>
  <si>
    <t>高額介護
合算療養費</t>
  </si>
  <si>
    <t>第３表　保険者別経理状況（国保全体［支出］）</t>
  </si>
  <si>
    <t>（保険給付費）</t>
  </si>
  <si>
    <t>支出合計
（単年度支出）</t>
  </si>
  <si>
    <t>　　　２．被保険者一人当たり支出額　＝　支出合計　／　「第１表　保険者別一般状況」被保険者数総数年度平均</t>
  </si>
  <si>
    <t>療養諸費・計</t>
  </si>
  <si>
    <t>保険給付費・計</t>
  </si>
  <si>
    <t>直診勘定
繰出金</t>
  </si>
  <si>
    <t>退職者
被保険者等分</t>
  </si>
  <si>
    <t>一般分・計</t>
  </si>
  <si>
    <t>（一般被保険者分）</t>
  </si>
  <si>
    <t>国民健康保険事業費納付金</t>
  </si>
  <si>
    <t>退職被保険者等分</t>
  </si>
  <si>
    <t>医療給付費分
計</t>
  </si>
  <si>
    <t>後期高齢者
支援金等分
計</t>
  </si>
  <si>
    <t>介護納付金分</t>
  </si>
  <si>
    <t>国保事業費
納付金・計</t>
  </si>
  <si>
    <t>後期高齢者支援金等</t>
  </si>
  <si>
    <t>前期高齢者納付金等</t>
  </si>
  <si>
    <t>高額医療費共同事業拠出金</t>
  </si>
  <si>
    <t>保健事業費</t>
  </si>
  <si>
    <t>特定健康
診査等
事業費</t>
  </si>
  <si>
    <t>財政安定化基金拠出金</t>
  </si>
  <si>
    <t>保険給付費等
交付金償還金</t>
  </si>
  <si>
    <r>
      <t>公債費</t>
    </r>
    <r>
      <rPr>
        <sz val="9"/>
        <color indexed="10"/>
        <rFont val="ＭＳ Ｐゴシック"/>
        <family val="3"/>
      </rPr>
      <t>等</t>
    </r>
  </si>
  <si>
    <t>－　２５　－</t>
  </si>
  <si>
    <t>－　２６　－</t>
  </si>
  <si>
    <t>－　２７　－</t>
  </si>
  <si>
    <t>－　２８　－</t>
  </si>
  <si>
    <r>
      <t>令和</t>
    </r>
    <r>
      <rPr>
        <sz val="9"/>
        <rFont val="ＭＳ Ｐゴシック"/>
        <family val="3"/>
      </rPr>
      <t>元年度国民健康保険事業状況（大分県）</t>
    </r>
  </si>
  <si>
    <r>
      <t>注）　１．令和</t>
    </r>
    <r>
      <rPr>
        <sz val="9"/>
        <rFont val="ＭＳ Ｐゴシック"/>
        <family val="3"/>
      </rPr>
      <t>元年度国民健康保険事業状況報告書（事業年報）Ｂ表（１）より作成。</t>
    </r>
  </si>
  <si>
    <t>県計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</si>
</sst>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0" fontId="46" fillId="0" borderId="10" xfId="0" applyFont="1" applyFill="1" applyBorder="1" applyAlignment="1">
      <alignment horizontal="distributed" vertical="center" shrinkToFit="1"/>
    </xf>
    <xf numFmtId="0" fontId="46" fillId="0" borderId="11" xfId="0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vertical="center" shrinkToFit="1"/>
    </xf>
    <xf numFmtId="176" fontId="46" fillId="0" borderId="12" xfId="0" applyNumberFormat="1" applyFont="1" applyFill="1" applyBorder="1" applyAlignment="1">
      <alignment vertical="center" shrinkToFit="1"/>
    </xf>
    <xf numFmtId="176" fontId="46" fillId="0" borderId="13" xfId="0" applyNumberFormat="1" applyFont="1" applyFill="1" applyBorder="1" applyAlignment="1">
      <alignment vertical="center" shrinkToFit="1"/>
    </xf>
    <xf numFmtId="176" fontId="48" fillId="0" borderId="13" xfId="0" applyNumberFormat="1" applyFont="1" applyFill="1" applyBorder="1" applyAlignment="1">
      <alignment vertical="center" shrinkToFit="1"/>
    </xf>
    <xf numFmtId="176" fontId="46" fillId="0" borderId="14" xfId="0" applyNumberFormat="1" applyFont="1" applyFill="1" applyBorder="1" applyAlignment="1">
      <alignment vertical="center" shrinkToFit="1"/>
    </xf>
    <xf numFmtId="176" fontId="46" fillId="0" borderId="15" xfId="0" applyNumberFormat="1" applyFont="1" applyFill="1" applyBorder="1" applyAlignment="1">
      <alignment vertical="center" shrinkToFit="1"/>
    </xf>
    <xf numFmtId="176" fontId="46" fillId="0" borderId="16" xfId="0" applyNumberFormat="1" applyFont="1" applyFill="1" applyBorder="1" applyAlignment="1">
      <alignment vertical="center" shrinkToFit="1"/>
    </xf>
    <xf numFmtId="0" fontId="46" fillId="0" borderId="17" xfId="0" applyFont="1" applyFill="1" applyBorder="1" applyAlignment="1">
      <alignment horizontal="left" vertical="center" indent="1"/>
    </xf>
    <xf numFmtId="176" fontId="46" fillId="0" borderId="17" xfId="0" applyNumberFormat="1" applyFont="1" applyFill="1" applyBorder="1" applyAlignment="1">
      <alignment vertical="center" shrinkToFit="1"/>
    </xf>
    <xf numFmtId="176" fontId="46" fillId="0" borderId="18" xfId="0" applyNumberFormat="1" applyFont="1" applyFill="1" applyBorder="1" applyAlignment="1">
      <alignment vertical="center" shrinkToFit="1"/>
    </xf>
    <xf numFmtId="176" fontId="46" fillId="0" borderId="19" xfId="0" applyNumberFormat="1" applyFont="1" applyFill="1" applyBorder="1" applyAlignment="1">
      <alignment vertical="center" shrinkToFit="1"/>
    </xf>
    <xf numFmtId="176" fontId="48" fillId="0" borderId="19" xfId="0" applyNumberFormat="1" applyFont="1" applyFill="1" applyBorder="1" applyAlignment="1">
      <alignment vertical="center" shrinkToFit="1"/>
    </xf>
    <xf numFmtId="176" fontId="46" fillId="0" borderId="20" xfId="0" applyNumberFormat="1" applyFont="1" applyFill="1" applyBorder="1" applyAlignment="1">
      <alignment vertical="center" shrinkToFit="1"/>
    </xf>
    <xf numFmtId="176" fontId="46" fillId="0" borderId="21" xfId="0" applyNumberFormat="1" applyFont="1" applyFill="1" applyBorder="1" applyAlignment="1">
      <alignment vertical="center" shrinkToFit="1"/>
    </xf>
    <xf numFmtId="176" fontId="46" fillId="0" borderId="22" xfId="0" applyNumberFormat="1" applyFont="1" applyFill="1" applyBorder="1" applyAlignment="1">
      <alignment vertical="center" shrinkToFit="1"/>
    </xf>
    <xf numFmtId="0" fontId="46" fillId="0" borderId="23" xfId="0" applyFont="1" applyFill="1" applyBorder="1" applyAlignment="1">
      <alignment horizontal="left" vertical="center" indent="1"/>
    </xf>
    <xf numFmtId="176" fontId="46" fillId="0" borderId="23" xfId="0" applyNumberFormat="1" applyFont="1" applyFill="1" applyBorder="1" applyAlignment="1">
      <alignment vertical="center" shrinkToFit="1"/>
    </xf>
    <xf numFmtId="176" fontId="46" fillId="0" borderId="24" xfId="0" applyNumberFormat="1" applyFont="1" applyFill="1" applyBorder="1" applyAlignment="1">
      <alignment vertical="center" shrinkToFit="1"/>
    </xf>
    <xf numFmtId="176" fontId="46" fillId="0" borderId="25" xfId="0" applyNumberFormat="1" applyFont="1" applyFill="1" applyBorder="1" applyAlignment="1">
      <alignment vertical="center" shrinkToFit="1"/>
    </xf>
    <xf numFmtId="176" fontId="46" fillId="0" borderId="26" xfId="0" applyNumberFormat="1" applyFont="1" applyFill="1" applyBorder="1" applyAlignment="1">
      <alignment vertical="center" shrinkToFit="1"/>
    </xf>
    <xf numFmtId="176" fontId="46" fillId="0" borderId="27" xfId="0" applyNumberFormat="1" applyFont="1" applyFill="1" applyBorder="1" applyAlignment="1">
      <alignment vertical="center" shrinkToFit="1"/>
    </xf>
    <xf numFmtId="176" fontId="46" fillId="0" borderId="28" xfId="0" applyNumberFormat="1" applyFont="1" applyFill="1" applyBorder="1" applyAlignment="1">
      <alignment vertical="center" shrinkToFit="1"/>
    </xf>
    <xf numFmtId="0" fontId="46" fillId="0" borderId="17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49" fontId="46" fillId="0" borderId="0" xfId="0" applyNumberFormat="1" applyFont="1" applyFill="1" applyAlignment="1">
      <alignment vertical="center"/>
    </xf>
    <xf numFmtId="49" fontId="46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6" fontId="47" fillId="0" borderId="0" xfId="0" applyNumberFormat="1" applyFont="1" applyFill="1" applyAlignment="1">
      <alignment vertical="center" shrinkToFit="1"/>
    </xf>
    <xf numFmtId="0" fontId="46" fillId="0" borderId="17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48" fillId="0" borderId="15" xfId="0" applyNumberFormat="1" applyFont="1" applyFill="1" applyBorder="1" applyAlignment="1">
      <alignment vertical="center" shrinkToFit="1"/>
    </xf>
    <xf numFmtId="176" fontId="48" fillId="0" borderId="11" xfId="0" applyNumberFormat="1" applyFont="1" applyFill="1" applyBorder="1" applyAlignment="1">
      <alignment vertical="center" shrinkToFit="1"/>
    </xf>
    <xf numFmtId="176" fontId="48" fillId="0" borderId="21" xfId="0" applyNumberFormat="1" applyFont="1" applyFill="1" applyBorder="1" applyAlignment="1">
      <alignment vertical="center" shrinkToFit="1"/>
    </xf>
    <xf numFmtId="176" fontId="48" fillId="0" borderId="17" xfId="0" applyNumberFormat="1" applyFont="1" applyFill="1" applyBorder="1" applyAlignment="1">
      <alignment vertical="center" shrinkToFit="1"/>
    </xf>
    <xf numFmtId="176" fontId="48" fillId="0" borderId="27" xfId="0" applyNumberFormat="1" applyFont="1" applyFill="1" applyBorder="1" applyAlignment="1">
      <alignment vertical="center" shrinkToFit="1"/>
    </xf>
    <xf numFmtId="176" fontId="48" fillId="0" borderId="25" xfId="0" applyNumberFormat="1" applyFont="1" applyFill="1" applyBorder="1" applyAlignment="1">
      <alignment vertical="center" shrinkToFit="1"/>
    </xf>
    <xf numFmtId="176" fontId="48" fillId="0" borderId="23" xfId="0" applyNumberFormat="1" applyFont="1" applyFill="1" applyBorder="1" applyAlignment="1">
      <alignment vertical="center" shrinkToFit="1"/>
    </xf>
    <xf numFmtId="0" fontId="49" fillId="0" borderId="29" xfId="0" applyFont="1" applyFill="1" applyBorder="1" applyAlignment="1">
      <alignment horizontal="distributed" vertical="center" wrapText="1"/>
    </xf>
    <xf numFmtId="0" fontId="49" fillId="0" borderId="18" xfId="0" applyFont="1" applyFill="1" applyBorder="1" applyAlignment="1">
      <alignment horizontal="distributed" vertical="center" wrapText="1"/>
    </xf>
    <xf numFmtId="176" fontId="46" fillId="0" borderId="30" xfId="0" applyNumberFormat="1" applyFont="1" applyFill="1" applyBorder="1" applyAlignment="1">
      <alignment vertical="center" shrinkToFit="1"/>
    </xf>
    <xf numFmtId="176" fontId="46" fillId="0" borderId="31" xfId="0" applyNumberFormat="1" applyFont="1" applyFill="1" applyBorder="1" applyAlignment="1">
      <alignment vertical="center" shrinkToFit="1"/>
    </xf>
    <xf numFmtId="176" fontId="46" fillId="0" borderId="32" xfId="0" applyNumberFormat="1" applyFont="1" applyFill="1" applyBorder="1" applyAlignment="1">
      <alignment vertical="center" shrinkToFit="1"/>
    </xf>
    <xf numFmtId="176" fontId="48" fillId="0" borderId="12" xfId="0" applyNumberFormat="1" applyFont="1" applyFill="1" applyBorder="1" applyAlignment="1">
      <alignment vertical="center" shrinkToFit="1"/>
    </xf>
    <xf numFmtId="176" fontId="48" fillId="0" borderId="18" xfId="0" applyNumberFormat="1" applyFont="1" applyFill="1" applyBorder="1" applyAlignment="1">
      <alignment vertical="center" shrinkToFit="1"/>
    </xf>
    <xf numFmtId="176" fontId="48" fillId="0" borderId="24" xfId="0" applyNumberFormat="1" applyFont="1" applyFill="1" applyBorder="1" applyAlignment="1">
      <alignment vertical="center" shrinkToFi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distributed" vertical="center" wrapText="1"/>
    </xf>
    <xf numFmtId="0" fontId="0" fillId="0" borderId="35" xfId="0" applyFill="1" applyBorder="1" applyAlignment="1">
      <alignment horizontal="distributed" vertical="center" wrapText="1"/>
    </xf>
    <xf numFmtId="0" fontId="49" fillId="0" borderId="34" xfId="0" applyFont="1" applyFill="1" applyBorder="1" applyAlignment="1">
      <alignment horizontal="distributed" vertical="center" wrapText="1"/>
    </xf>
    <xf numFmtId="0" fontId="36" fillId="0" borderId="35" xfId="0" applyFont="1" applyFill="1" applyBorder="1" applyAlignment="1">
      <alignment horizontal="distributed" vertical="center" wrapText="1"/>
    </xf>
    <xf numFmtId="0" fontId="36" fillId="0" borderId="36" xfId="0" applyFont="1" applyFill="1" applyBorder="1" applyAlignment="1">
      <alignment horizontal="distributed" vertical="center" wrapText="1"/>
    </xf>
    <xf numFmtId="0" fontId="46" fillId="0" borderId="37" xfId="0" applyFont="1" applyFill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46" fillId="0" borderId="39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9" fillId="0" borderId="42" xfId="0" applyFont="1" applyFill="1" applyBorder="1" applyAlignment="1">
      <alignment horizontal="distributed" vertical="center" wrapText="1"/>
    </xf>
    <xf numFmtId="0" fontId="36" fillId="0" borderId="43" xfId="0" applyFont="1" applyFill="1" applyBorder="1" applyAlignment="1">
      <alignment horizontal="distributed" vertical="center" wrapText="1"/>
    </xf>
    <xf numFmtId="0" fontId="36" fillId="0" borderId="40" xfId="0" applyFont="1" applyFill="1" applyBorder="1" applyAlignment="1">
      <alignment horizontal="distributed" vertical="center" wrapText="1"/>
    </xf>
    <xf numFmtId="0" fontId="49" fillId="0" borderId="39" xfId="0" applyFont="1" applyFill="1" applyBorder="1" applyAlignment="1">
      <alignment horizontal="distributed" vertical="center" wrapText="1"/>
    </xf>
    <xf numFmtId="0" fontId="46" fillId="0" borderId="19" xfId="0" applyFont="1" applyFill="1" applyBorder="1" applyAlignment="1">
      <alignment horizontal="distributed" vertical="center" wrapText="1"/>
    </xf>
    <xf numFmtId="0" fontId="46" fillId="0" borderId="39" xfId="0" applyFont="1" applyFill="1" applyBorder="1" applyAlignment="1">
      <alignment horizontal="distributed" vertical="center" wrapText="1"/>
    </xf>
    <xf numFmtId="0" fontId="46" fillId="0" borderId="20" xfId="0" applyFont="1" applyFill="1" applyBorder="1" applyAlignment="1">
      <alignment horizontal="distributed" vertical="center" wrapText="1"/>
    </xf>
    <xf numFmtId="0" fontId="46" fillId="0" borderId="42" xfId="0" applyFont="1" applyFill="1" applyBorder="1" applyAlignment="1">
      <alignment horizontal="distributed" vertical="center" wrapText="1"/>
    </xf>
    <xf numFmtId="0" fontId="49" fillId="0" borderId="44" xfId="0" applyFont="1" applyFill="1" applyBorder="1" applyAlignment="1">
      <alignment horizontal="distributed" vertical="center" wrapText="1"/>
    </xf>
    <xf numFmtId="0" fontId="36" fillId="0" borderId="45" xfId="0" applyFont="1" applyFill="1" applyBorder="1" applyAlignment="1">
      <alignment horizontal="distributed" vertical="center" wrapText="1"/>
    </xf>
    <xf numFmtId="0" fontId="46" fillId="0" borderId="22" xfId="0" applyFont="1" applyFill="1" applyBorder="1" applyAlignment="1">
      <alignment horizontal="distributed" vertical="center" wrapText="1"/>
    </xf>
    <xf numFmtId="0" fontId="46" fillId="0" borderId="46" xfId="0" applyFont="1" applyFill="1" applyBorder="1" applyAlignment="1">
      <alignment horizontal="distributed" vertical="center" wrapText="1"/>
    </xf>
    <xf numFmtId="0" fontId="49" fillId="0" borderId="47" xfId="0" applyFont="1" applyFill="1" applyBorder="1" applyAlignment="1">
      <alignment horizontal="distributed" vertical="center" wrapText="1"/>
    </xf>
    <xf numFmtId="0" fontId="46" fillId="0" borderId="30" xfId="0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0" fillId="0" borderId="48" xfId="0" applyFill="1" applyBorder="1" applyAlignment="1">
      <alignment horizontal="distributed" vertical="center" wrapText="1"/>
    </xf>
    <xf numFmtId="0" fontId="46" fillId="0" borderId="11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50" fillId="0" borderId="19" xfId="0" applyFont="1" applyFill="1" applyBorder="1" applyAlignment="1">
      <alignment horizontal="distributed" vertical="center" wrapText="1"/>
    </xf>
    <xf numFmtId="0" fontId="50" fillId="0" borderId="39" xfId="0" applyFont="1" applyFill="1" applyBorder="1" applyAlignment="1">
      <alignment horizontal="distributed" vertical="center" wrapText="1"/>
    </xf>
    <xf numFmtId="0" fontId="46" fillId="0" borderId="11" xfId="0" applyFont="1" applyFill="1" applyBorder="1" applyAlignment="1">
      <alignment horizontal="distributed" vertical="center"/>
    </xf>
    <xf numFmtId="0" fontId="46" fillId="0" borderId="17" xfId="0" applyFont="1" applyFill="1" applyBorder="1" applyAlignment="1">
      <alignment horizontal="distributed" vertical="center"/>
    </xf>
    <xf numFmtId="0" fontId="46" fillId="0" borderId="23" xfId="0" applyFont="1" applyFill="1" applyBorder="1" applyAlignment="1">
      <alignment horizontal="distributed" vertical="center"/>
    </xf>
    <xf numFmtId="0" fontId="46" fillId="0" borderId="34" xfId="0" applyFont="1" applyFill="1" applyBorder="1" applyAlignment="1">
      <alignment horizontal="center" vertical="center" textRotation="255" shrinkToFit="1"/>
    </xf>
    <xf numFmtId="0" fontId="46" fillId="0" borderId="35" xfId="0" applyFont="1" applyFill="1" applyBorder="1" applyAlignment="1">
      <alignment horizontal="center" vertical="center" textRotation="255" shrinkToFit="1"/>
    </xf>
    <xf numFmtId="0" fontId="46" fillId="0" borderId="36" xfId="0" applyFont="1" applyFill="1" applyBorder="1" applyAlignment="1">
      <alignment horizontal="center" vertical="center" textRotation="255" shrinkToFit="1"/>
    </xf>
    <xf numFmtId="0" fontId="46" fillId="0" borderId="20" xfId="0" applyFont="1" applyFill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46" fillId="0" borderId="45" xfId="0" applyFont="1" applyFill="1" applyBorder="1" applyAlignment="1">
      <alignment horizontal="center" vertical="center" shrinkToFit="1"/>
    </xf>
    <xf numFmtId="0" fontId="46" fillId="0" borderId="50" xfId="0" applyFont="1" applyFill="1" applyBorder="1" applyAlignment="1">
      <alignment horizontal="center" vertical="center" shrinkToFit="1"/>
    </xf>
    <xf numFmtId="0" fontId="49" fillId="0" borderId="30" xfId="0" applyFont="1" applyFill="1" applyBorder="1" applyAlignment="1">
      <alignment horizontal="distributed" vertical="center" wrapText="1"/>
    </xf>
    <xf numFmtId="0" fontId="0" fillId="0" borderId="37" xfId="0" applyFill="1" applyBorder="1" applyAlignment="1">
      <alignment horizontal="distributed"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40" xfId="0" applyFill="1" applyBorder="1" applyAlignment="1">
      <alignment horizontal="distributed" vertical="center" wrapText="1"/>
    </xf>
    <xf numFmtId="0" fontId="49" fillId="0" borderId="46" xfId="0" applyFont="1" applyFill="1" applyBorder="1" applyAlignment="1">
      <alignment horizontal="distributed" vertical="center" wrapText="1"/>
    </xf>
    <xf numFmtId="0" fontId="49" fillId="0" borderId="48" xfId="0" applyFont="1" applyFill="1" applyBorder="1" applyAlignment="1">
      <alignment horizontal="distributed" vertical="center" wrapText="1"/>
    </xf>
    <xf numFmtId="0" fontId="49" fillId="0" borderId="51" xfId="0" applyFont="1" applyFill="1" applyBorder="1" applyAlignment="1">
      <alignment horizontal="distributed" vertical="center" wrapText="1"/>
    </xf>
    <xf numFmtId="0" fontId="48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8" fillId="0" borderId="38" xfId="0" applyFont="1" applyFill="1" applyBorder="1" applyAlignment="1">
      <alignment horizontal="distributed" vertical="center" shrinkToFit="1"/>
    </xf>
    <xf numFmtId="0" fontId="48" fillId="0" borderId="49" xfId="0" applyFont="1" applyFill="1" applyBorder="1" applyAlignment="1">
      <alignment horizontal="distributed" vertical="center" shrinkToFit="1"/>
    </xf>
    <xf numFmtId="0" fontId="48" fillId="0" borderId="52" xfId="0" applyFont="1" applyFill="1" applyBorder="1" applyAlignment="1">
      <alignment horizontal="distributed" vertical="center" shrinkToFit="1"/>
    </xf>
    <xf numFmtId="49" fontId="48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38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10.140625" style="111" customWidth="1"/>
    <col min="4" max="5" width="11.140625" style="32" customWidth="1"/>
    <col min="6" max="6" width="9.140625" style="32" customWidth="1"/>
    <col min="7" max="8" width="11.140625" style="32" customWidth="1"/>
    <col min="9" max="9" width="8.140625" style="32" customWidth="1"/>
    <col min="10" max="10" width="6.57421875" style="32" customWidth="1"/>
    <col min="11" max="11" width="9.57421875" style="32" customWidth="1"/>
    <col min="12" max="12" width="8.57421875" style="32" customWidth="1"/>
    <col min="13" max="13" width="9.00390625" style="32" customWidth="1"/>
    <col min="14" max="14" width="8.57421875" style="32" customWidth="1"/>
    <col min="15" max="15" width="13.7109375" style="32" customWidth="1"/>
    <col min="16" max="16" width="11.140625" style="32" customWidth="1"/>
    <col min="17" max="17" width="9.8515625" style="32" customWidth="1"/>
    <col min="18" max="19" width="11.8515625" style="32" customWidth="1"/>
    <col min="20" max="20" width="9.421875" style="32" customWidth="1"/>
    <col min="21" max="22" width="9.8515625" style="32" customWidth="1"/>
    <col min="23" max="23" width="8.140625" style="32" customWidth="1"/>
    <col min="24" max="24" width="9.8515625" style="32" customWidth="1"/>
    <col min="25" max="25" width="13.140625" style="32" customWidth="1"/>
    <col min="26" max="30" width="9.421875" style="32" customWidth="1"/>
    <col min="31" max="32" width="11.57421875" style="32" customWidth="1"/>
    <col min="33" max="33" width="10.57421875" style="32" customWidth="1"/>
    <col min="34" max="36" width="11.57421875" style="32" customWidth="1"/>
    <col min="37" max="37" width="14.57421875" style="32" customWidth="1"/>
    <col min="38" max="38" width="11.57421875" style="32" customWidth="1"/>
    <col min="39" max="39" width="12.57421875" style="32" customWidth="1"/>
    <col min="40" max="40" width="10.57421875" style="32" customWidth="1"/>
    <col min="41" max="41" width="15.57421875" style="32" customWidth="1"/>
    <col min="42" max="42" width="12.57421875" style="32" customWidth="1"/>
    <col min="43" max="43" width="9.00390625" style="32" customWidth="1"/>
    <col min="44" max="44" width="20.8515625" style="32" customWidth="1"/>
    <col min="45" max="16384" width="9.00390625" style="32" customWidth="1"/>
  </cols>
  <sheetData>
    <row r="1" spans="1:37" s="2" customFormat="1" ht="12">
      <c r="A1" s="1"/>
      <c r="B1" s="1"/>
      <c r="C1" s="105" t="s">
        <v>76</v>
      </c>
      <c r="O1" s="1" t="str">
        <f>C1</f>
        <v>令和元年度国民健康保険事業状況（大分県）</v>
      </c>
      <c r="Z1" s="1" t="str">
        <f>C1</f>
        <v>令和元年度国民健康保険事業状況（大分県）</v>
      </c>
      <c r="AA1" s="1"/>
      <c r="AK1" s="1" t="str">
        <f>C1</f>
        <v>令和元年度国民健康保険事業状況（大分県）</v>
      </c>
    </row>
    <row r="2" spans="1:38" s="2" customFormat="1" ht="13.5">
      <c r="A2" s="1"/>
      <c r="B2" s="1"/>
      <c r="C2" s="106"/>
      <c r="D2" s="35" t="s">
        <v>48</v>
      </c>
      <c r="P2" s="35" t="str">
        <f>D2</f>
        <v>第３表　保険者別経理状況（国保全体［支出］）</v>
      </c>
      <c r="AA2" s="35" t="str">
        <f>D2</f>
        <v>第３表　保険者別経理状況（国保全体［支出］）</v>
      </c>
      <c r="AH2" s="1"/>
      <c r="AI2" s="1"/>
      <c r="AL2" s="35" t="str">
        <f>D2</f>
        <v>第３表　保険者別経理状況（国保全体［支出］）</v>
      </c>
    </row>
    <row r="3" spans="3:42" s="1" customFormat="1" ht="11.25">
      <c r="C3" s="105"/>
      <c r="N3" s="3" t="s">
        <v>46</v>
      </c>
      <c r="X3" s="3"/>
      <c r="Y3" s="3" t="s">
        <v>46</v>
      </c>
      <c r="AF3" s="3"/>
      <c r="AJ3" s="3" t="s">
        <v>46</v>
      </c>
      <c r="AP3" s="3" t="s">
        <v>46</v>
      </c>
    </row>
    <row r="4" spans="1:42" s="1" customFormat="1" ht="13.5" customHeight="1">
      <c r="A4" s="89" t="s">
        <v>0</v>
      </c>
      <c r="B4" s="86" t="s">
        <v>1</v>
      </c>
      <c r="C4" s="107" t="s">
        <v>26</v>
      </c>
      <c r="D4" s="4"/>
      <c r="E4" s="57" t="s">
        <v>27</v>
      </c>
      <c r="F4" s="58"/>
      <c r="G4" s="58"/>
      <c r="H4" s="58"/>
      <c r="I4" s="58"/>
      <c r="J4" s="58"/>
      <c r="K4" s="58"/>
      <c r="L4" s="58"/>
      <c r="M4" s="58"/>
      <c r="N4" s="59"/>
      <c r="O4" s="57" t="s">
        <v>49</v>
      </c>
      <c r="P4" s="58"/>
      <c r="Q4" s="59"/>
      <c r="R4" s="97" t="s">
        <v>58</v>
      </c>
      <c r="S4" s="98"/>
      <c r="T4" s="98"/>
      <c r="U4" s="98"/>
      <c r="V4" s="98"/>
      <c r="W4" s="98"/>
      <c r="X4" s="99"/>
      <c r="Y4" s="100"/>
      <c r="Z4" s="54" t="s">
        <v>69</v>
      </c>
      <c r="AA4" s="54" t="s">
        <v>64</v>
      </c>
      <c r="AB4" s="54" t="s">
        <v>65</v>
      </c>
      <c r="AC4" s="54" t="s">
        <v>28</v>
      </c>
      <c r="AD4" s="54" t="s">
        <v>66</v>
      </c>
      <c r="AE4" s="77" t="s">
        <v>29</v>
      </c>
      <c r="AF4" s="78"/>
      <c r="AG4" s="79"/>
      <c r="AH4" s="54" t="s">
        <v>70</v>
      </c>
      <c r="AI4" s="52" t="s">
        <v>54</v>
      </c>
      <c r="AJ4" s="52" t="s">
        <v>30</v>
      </c>
      <c r="AK4" s="52" t="s">
        <v>50</v>
      </c>
      <c r="AL4" s="52" t="s">
        <v>31</v>
      </c>
      <c r="AM4" s="52" t="s">
        <v>32</v>
      </c>
      <c r="AN4" s="52" t="s">
        <v>71</v>
      </c>
      <c r="AO4" s="52" t="s">
        <v>33</v>
      </c>
      <c r="AP4" s="52" t="s">
        <v>34</v>
      </c>
    </row>
    <row r="5" spans="1:42" s="1" customFormat="1" ht="13.5" customHeight="1">
      <c r="A5" s="90"/>
      <c r="B5" s="87"/>
      <c r="C5" s="108"/>
      <c r="D5" s="95" t="s">
        <v>53</v>
      </c>
      <c r="E5" s="92" t="s">
        <v>35</v>
      </c>
      <c r="F5" s="93"/>
      <c r="G5" s="93"/>
      <c r="H5" s="93"/>
      <c r="I5" s="93"/>
      <c r="J5" s="93"/>
      <c r="K5" s="93"/>
      <c r="L5" s="93"/>
      <c r="M5" s="93"/>
      <c r="N5" s="94"/>
      <c r="O5" s="51" t="s">
        <v>57</v>
      </c>
      <c r="P5" s="68" t="s">
        <v>55</v>
      </c>
      <c r="Q5" s="70" t="s">
        <v>36</v>
      </c>
      <c r="R5" s="72" t="s">
        <v>60</v>
      </c>
      <c r="S5" s="43"/>
      <c r="T5" s="44"/>
      <c r="U5" s="64" t="s">
        <v>61</v>
      </c>
      <c r="V5" s="43"/>
      <c r="W5" s="44"/>
      <c r="X5" s="67" t="s">
        <v>62</v>
      </c>
      <c r="Y5" s="102" t="s">
        <v>63</v>
      </c>
      <c r="Z5" s="55"/>
      <c r="AA5" s="55"/>
      <c r="AB5" s="55"/>
      <c r="AC5" s="55"/>
      <c r="AD5" s="55"/>
      <c r="AE5" s="76" t="s">
        <v>67</v>
      </c>
      <c r="AF5" s="67" t="s">
        <v>68</v>
      </c>
      <c r="AG5" s="75" t="s">
        <v>38</v>
      </c>
      <c r="AH5" s="55"/>
      <c r="AI5" s="53"/>
      <c r="AJ5" s="53"/>
      <c r="AK5" s="53"/>
      <c r="AL5" s="53"/>
      <c r="AM5" s="53"/>
      <c r="AN5" s="53"/>
      <c r="AO5" s="53"/>
      <c r="AP5" s="53"/>
    </row>
    <row r="6" spans="1:42" s="1" customFormat="1" ht="13.5" customHeight="1">
      <c r="A6" s="90"/>
      <c r="B6" s="87"/>
      <c r="C6" s="108"/>
      <c r="D6" s="95"/>
      <c r="E6" s="60" t="s">
        <v>39</v>
      </c>
      <c r="F6" s="60" t="s">
        <v>40</v>
      </c>
      <c r="G6" s="60" t="s">
        <v>52</v>
      </c>
      <c r="H6" s="68" t="s">
        <v>41</v>
      </c>
      <c r="I6" s="84" t="s">
        <v>47</v>
      </c>
      <c r="J6" s="68" t="s">
        <v>42</v>
      </c>
      <c r="K6" s="68" t="s">
        <v>43</v>
      </c>
      <c r="L6" s="68" t="s">
        <v>44</v>
      </c>
      <c r="M6" s="68" t="s">
        <v>45</v>
      </c>
      <c r="N6" s="74" t="s">
        <v>37</v>
      </c>
      <c r="O6" s="62" t="s">
        <v>56</v>
      </c>
      <c r="P6" s="68"/>
      <c r="Q6" s="70"/>
      <c r="R6" s="73"/>
      <c r="S6" s="67" t="s">
        <v>35</v>
      </c>
      <c r="T6" s="67" t="s">
        <v>59</v>
      </c>
      <c r="U6" s="65"/>
      <c r="V6" s="67" t="s">
        <v>35</v>
      </c>
      <c r="W6" s="67" t="s">
        <v>59</v>
      </c>
      <c r="X6" s="65"/>
      <c r="Y6" s="103"/>
      <c r="Z6" s="55"/>
      <c r="AA6" s="55"/>
      <c r="AB6" s="55"/>
      <c r="AC6" s="55"/>
      <c r="AD6" s="55"/>
      <c r="AE6" s="73"/>
      <c r="AF6" s="65"/>
      <c r="AG6" s="80"/>
      <c r="AH6" s="55"/>
      <c r="AI6" s="53"/>
      <c r="AJ6" s="53"/>
      <c r="AK6" s="53"/>
      <c r="AL6" s="53"/>
      <c r="AM6" s="53"/>
      <c r="AN6" s="53"/>
      <c r="AO6" s="53"/>
      <c r="AP6" s="53"/>
    </row>
    <row r="7" spans="1:42" s="1" customFormat="1" ht="13.5" customHeight="1">
      <c r="A7" s="91"/>
      <c r="B7" s="88"/>
      <c r="C7" s="109"/>
      <c r="D7" s="96"/>
      <c r="E7" s="61"/>
      <c r="F7" s="61"/>
      <c r="G7" s="61"/>
      <c r="H7" s="69"/>
      <c r="I7" s="85"/>
      <c r="J7" s="69"/>
      <c r="K7" s="69"/>
      <c r="L7" s="69"/>
      <c r="M7" s="69"/>
      <c r="N7" s="75"/>
      <c r="O7" s="63"/>
      <c r="P7" s="69"/>
      <c r="Q7" s="71"/>
      <c r="R7" s="73"/>
      <c r="S7" s="101"/>
      <c r="T7" s="101"/>
      <c r="U7" s="66"/>
      <c r="V7" s="101"/>
      <c r="W7" s="101"/>
      <c r="X7" s="66"/>
      <c r="Y7" s="104"/>
      <c r="Z7" s="56"/>
      <c r="AA7" s="56"/>
      <c r="AB7" s="56"/>
      <c r="AC7" s="56"/>
      <c r="AD7" s="56"/>
      <c r="AE7" s="73"/>
      <c r="AF7" s="65"/>
      <c r="AG7" s="80"/>
      <c r="AH7" s="55"/>
      <c r="AI7" s="53"/>
      <c r="AJ7" s="53"/>
      <c r="AK7" s="53"/>
      <c r="AL7" s="53"/>
      <c r="AM7" s="53"/>
      <c r="AN7" s="53"/>
      <c r="AO7" s="53"/>
      <c r="AP7" s="53"/>
    </row>
    <row r="8" spans="1:42" s="1" customFormat="1" ht="17.25" customHeight="1">
      <c r="A8" s="81"/>
      <c r="B8" s="5" t="s">
        <v>78</v>
      </c>
      <c r="C8" s="37">
        <v>1505280262</v>
      </c>
      <c r="D8" s="36">
        <v>97019900338</v>
      </c>
      <c r="E8" s="7">
        <v>82417419859</v>
      </c>
      <c r="F8" s="8">
        <v>613251784</v>
      </c>
      <c r="G8" s="8">
        <v>83030671643</v>
      </c>
      <c r="H8" s="9">
        <v>13203811459</v>
      </c>
      <c r="I8" s="8">
        <v>11340203</v>
      </c>
      <c r="J8" s="8">
        <v>219030</v>
      </c>
      <c r="K8" s="8">
        <v>288628003</v>
      </c>
      <c r="L8" s="8">
        <v>32410000</v>
      </c>
      <c r="M8" s="8">
        <v>910000</v>
      </c>
      <c r="N8" s="12">
        <v>19367989</v>
      </c>
      <c r="O8" s="48">
        <v>96587358327</v>
      </c>
      <c r="P8" s="9">
        <v>194937940</v>
      </c>
      <c r="Q8" s="10">
        <v>237604071</v>
      </c>
      <c r="R8" s="11">
        <v>25779325668</v>
      </c>
      <c r="S8" s="8">
        <v>25761654552</v>
      </c>
      <c r="T8" s="8">
        <v>17671116</v>
      </c>
      <c r="U8" s="8">
        <v>6527515141</v>
      </c>
      <c r="V8" s="8">
        <v>6521711586</v>
      </c>
      <c r="W8" s="8">
        <v>5803555</v>
      </c>
      <c r="X8" s="8">
        <v>2232336971</v>
      </c>
      <c r="Y8" s="12">
        <v>34539177780</v>
      </c>
      <c r="Z8" s="6">
        <v>0</v>
      </c>
      <c r="AA8" s="6">
        <v>389818198</v>
      </c>
      <c r="AB8" s="6">
        <v>204648293</v>
      </c>
      <c r="AC8" s="6">
        <v>206515754</v>
      </c>
      <c r="AD8" s="45">
        <v>43476000</v>
      </c>
      <c r="AE8" s="11">
        <v>435757150</v>
      </c>
      <c r="AF8" s="8">
        <v>716939436</v>
      </c>
      <c r="AG8" s="12">
        <v>1338254</v>
      </c>
      <c r="AH8" s="6">
        <v>955018962</v>
      </c>
      <c r="AI8" s="6">
        <v>123244000</v>
      </c>
      <c r="AJ8" s="6">
        <v>464226335</v>
      </c>
      <c r="AK8" s="37">
        <v>136605340762</v>
      </c>
      <c r="AL8" s="6">
        <v>246911490</v>
      </c>
      <c r="AM8" s="6">
        <v>0</v>
      </c>
      <c r="AN8" s="6">
        <v>0</v>
      </c>
      <c r="AO8" s="37">
        <v>136852252252</v>
      </c>
      <c r="AP8" s="37">
        <v>541008</v>
      </c>
    </row>
    <row r="9" spans="1:42" s="1" customFormat="1" ht="17.25" customHeight="1">
      <c r="A9" s="82"/>
      <c r="B9" s="13" t="s">
        <v>22</v>
      </c>
      <c r="C9" s="39">
        <v>1412113684</v>
      </c>
      <c r="D9" s="38">
        <v>96013419501</v>
      </c>
      <c r="E9" s="15">
        <v>81551697812</v>
      </c>
      <c r="F9" s="16">
        <v>603924688</v>
      </c>
      <c r="G9" s="16">
        <v>82155622500</v>
      </c>
      <c r="H9" s="17">
        <v>13125703688</v>
      </c>
      <c r="I9" s="16">
        <v>11340203</v>
      </c>
      <c r="J9" s="16">
        <v>219030</v>
      </c>
      <c r="K9" s="16">
        <v>261164423</v>
      </c>
      <c r="L9" s="16">
        <v>30810000</v>
      </c>
      <c r="M9" s="16">
        <v>0</v>
      </c>
      <c r="N9" s="20">
        <v>4989</v>
      </c>
      <c r="O9" s="49">
        <v>95584864833</v>
      </c>
      <c r="P9" s="17">
        <v>194937940</v>
      </c>
      <c r="Q9" s="18">
        <v>233616728</v>
      </c>
      <c r="R9" s="19">
        <v>25779325668</v>
      </c>
      <c r="S9" s="16">
        <v>25761654552</v>
      </c>
      <c r="T9" s="16">
        <v>17671116</v>
      </c>
      <c r="U9" s="16">
        <v>6527515141</v>
      </c>
      <c r="V9" s="16">
        <v>6521711586</v>
      </c>
      <c r="W9" s="16">
        <v>5803555</v>
      </c>
      <c r="X9" s="16">
        <v>2232336971</v>
      </c>
      <c r="Y9" s="20">
        <v>34539177780</v>
      </c>
      <c r="Z9" s="14">
        <v>0</v>
      </c>
      <c r="AA9" s="14">
        <v>0</v>
      </c>
      <c r="AB9" s="14">
        <v>0</v>
      </c>
      <c r="AC9" s="14">
        <v>0</v>
      </c>
      <c r="AD9" s="46">
        <v>0</v>
      </c>
      <c r="AE9" s="19">
        <v>384576089</v>
      </c>
      <c r="AF9" s="16">
        <v>693728405</v>
      </c>
      <c r="AG9" s="20">
        <v>1338254</v>
      </c>
      <c r="AH9" s="14">
        <v>955018962</v>
      </c>
      <c r="AI9" s="14">
        <v>123244000</v>
      </c>
      <c r="AJ9" s="14">
        <v>434104886</v>
      </c>
      <c r="AK9" s="39">
        <v>134556721561</v>
      </c>
      <c r="AL9" s="14">
        <v>243311490</v>
      </c>
      <c r="AM9" s="14">
        <v>0</v>
      </c>
      <c r="AN9" s="14">
        <v>0</v>
      </c>
      <c r="AO9" s="39">
        <v>134800033051</v>
      </c>
      <c r="AP9" s="39">
        <v>547063</v>
      </c>
    </row>
    <row r="10" spans="1:42" s="1" customFormat="1" ht="17.25" customHeight="1">
      <c r="A10" s="82"/>
      <c r="B10" s="34" t="s">
        <v>24</v>
      </c>
      <c r="C10" s="39">
        <v>1365644707</v>
      </c>
      <c r="D10" s="38">
        <v>90821352658</v>
      </c>
      <c r="E10" s="15">
        <v>77166781576</v>
      </c>
      <c r="F10" s="16">
        <v>573823615</v>
      </c>
      <c r="G10" s="16">
        <v>77740605191</v>
      </c>
      <c r="H10" s="17">
        <v>12379168476</v>
      </c>
      <c r="I10" s="16">
        <v>11136560</v>
      </c>
      <c r="J10" s="16">
        <v>186220</v>
      </c>
      <c r="K10" s="16">
        <v>246912853</v>
      </c>
      <c r="L10" s="16">
        <v>29270000</v>
      </c>
      <c r="M10" s="16">
        <v>0</v>
      </c>
      <c r="N10" s="20">
        <v>4989</v>
      </c>
      <c r="O10" s="49">
        <v>90407284289</v>
      </c>
      <c r="P10" s="17">
        <v>191879305</v>
      </c>
      <c r="Q10" s="18">
        <v>222189064</v>
      </c>
      <c r="R10" s="19">
        <v>24465034855</v>
      </c>
      <c r="S10" s="16">
        <v>24448709739</v>
      </c>
      <c r="T10" s="16">
        <v>16325116</v>
      </c>
      <c r="U10" s="16">
        <v>6194120699</v>
      </c>
      <c r="V10" s="16">
        <v>6188710051</v>
      </c>
      <c r="W10" s="16">
        <v>5410648</v>
      </c>
      <c r="X10" s="16">
        <v>2113565358</v>
      </c>
      <c r="Y10" s="20">
        <v>32772720912</v>
      </c>
      <c r="Z10" s="14">
        <v>0</v>
      </c>
      <c r="AA10" s="14">
        <v>0</v>
      </c>
      <c r="AB10" s="14">
        <v>0</v>
      </c>
      <c r="AC10" s="14">
        <v>0</v>
      </c>
      <c r="AD10" s="46">
        <v>0</v>
      </c>
      <c r="AE10" s="19">
        <v>370650589</v>
      </c>
      <c r="AF10" s="16">
        <v>653796840</v>
      </c>
      <c r="AG10" s="20">
        <v>0</v>
      </c>
      <c r="AH10" s="14">
        <v>874292931</v>
      </c>
      <c r="AI10" s="14">
        <v>71380000</v>
      </c>
      <c r="AJ10" s="14">
        <v>419900436</v>
      </c>
      <c r="AK10" s="39">
        <v>127349739073</v>
      </c>
      <c r="AL10" s="14">
        <v>195566048</v>
      </c>
      <c r="AM10" s="14">
        <v>0</v>
      </c>
      <c r="AN10" s="14">
        <v>0</v>
      </c>
      <c r="AO10" s="39">
        <v>127545305121</v>
      </c>
      <c r="AP10" s="39">
        <v>546027</v>
      </c>
    </row>
    <row r="11" spans="1:42" s="1" customFormat="1" ht="17.25" customHeight="1">
      <c r="A11" s="82"/>
      <c r="B11" s="34" t="s">
        <v>25</v>
      </c>
      <c r="C11" s="39">
        <v>46468977</v>
      </c>
      <c r="D11" s="38">
        <v>5192066843</v>
      </c>
      <c r="E11" s="15">
        <v>4384916236</v>
      </c>
      <c r="F11" s="16">
        <v>30101073</v>
      </c>
      <c r="G11" s="16">
        <v>4415017309</v>
      </c>
      <c r="H11" s="17">
        <v>746535212</v>
      </c>
      <c r="I11" s="16">
        <v>203643</v>
      </c>
      <c r="J11" s="16">
        <v>32810</v>
      </c>
      <c r="K11" s="16">
        <v>14251570</v>
      </c>
      <c r="L11" s="16">
        <v>1540000</v>
      </c>
      <c r="M11" s="16">
        <v>0</v>
      </c>
      <c r="N11" s="20">
        <v>0</v>
      </c>
      <c r="O11" s="49">
        <v>5177580544</v>
      </c>
      <c r="P11" s="17">
        <v>3058635</v>
      </c>
      <c r="Q11" s="18">
        <v>11427664</v>
      </c>
      <c r="R11" s="19">
        <v>1314290813</v>
      </c>
      <c r="S11" s="16">
        <v>1312944813</v>
      </c>
      <c r="T11" s="16">
        <v>1346000</v>
      </c>
      <c r="U11" s="16">
        <v>333394442</v>
      </c>
      <c r="V11" s="16">
        <v>333001535</v>
      </c>
      <c r="W11" s="16">
        <v>392907</v>
      </c>
      <c r="X11" s="16">
        <v>118771613</v>
      </c>
      <c r="Y11" s="20">
        <v>1766456868</v>
      </c>
      <c r="Z11" s="14">
        <v>0</v>
      </c>
      <c r="AA11" s="14">
        <v>0</v>
      </c>
      <c r="AB11" s="14">
        <v>0</v>
      </c>
      <c r="AC11" s="14">
        <v>0</v>
      </c>
      <c r="AD11" s="46">
        <v>0</v>
      </c>
      <c r="AE11" s="19">
        <v>13925500</v>
      </c>
      <c r="AF11" s="16">
        <v>39931565</v>
      </c>
      <c r="AG11" s="20">
        <v>1338254</v>
      </c>
      <c r="AH11" s="14">
        <v>80726031</v>
      </c>
      <c r="AI11" s="14">
        <v>51864000</v>
      </c>
      <c r="AJ11" s="14">
        <v>14204450</v>
      </c>
      <c r="AK11" s="39">
        <v>7206982488</v>
      </c>
      <c r="AL11" s="14">
        <v>47745442</v>
      </c>
      <c r="AM11" s="14">
        <v>0</v>
      </c>
      <c r="AN11" s="14">
        <v>0</v>
      </c>
      <c r="AO11" s="39">
        <v>7254727930</v>
      </c>
      <c r="AP11" s="39">
        <v>565936</v>
      </c>
    </row>
    <row r="12" spans="1:42" s="1" customFormat="1" ht="17.25" customHeight="1">
      <c r="A12" s="83"/>
      <c r="B12" s="21" t="s">
        <v>23</v>
      </c>
      <c r="C12" s="42">
        <v>93166578</v>
      </c>
      <c r="D12" s="40">
        <v>1006480837</v>
      </c>
      <c r="E12" s="23">
        <v>865722047</v>
      </c>
      <c r="F12" s="24">
        <v>9327096</v>
      </c>
      <c r="G12" s="24">
        <v>875049143</v>
      </c>
      <c r="H12" s="41">
        <v>78107771</v>
      </c>
      <c r="I12" s="24">
        <v>0</v>
      </c>
      <c r="J12" s="24">
        <v>0</v>
      </c>
      <c r="K12" s="24">
        <v>27463580</v>
      </c>
      <c r="L12" s="24">
        <v>1600000</v>
      </c>
      <c r="M12" s="24">
        <v>910000</v>
      </c>
      <c r="N12" s="27">
        <v>19363000</v>
      </c>
      <c r="O12" s="50">
        <v>1002493494</v>
      </c>
      <c r="P12" s="41">
        <v>0</v>
      </c>
      <c r="Q12" s="25">
        <v>3987343</v>
      </c>
      <c r="R12" s="26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7">
        <v>0</v>
      </c>
      <c r="Z12" s="22">
        <v>0</v>
      </c>
      <c r="AA12" s="22">
        <v>389818198</v>
      </c>
      <c r="AB12" s="22">
        <v>204648293</v>
      </c>
      <c r="AC12" s="22">
        <v>206515754</v>
      </c>
      <c r="AD12" s="47">
        <v>43476000</v>
      </c>
      <c r="AE12" s="26">
        <v>51181061</v>
      </c>
      <c r="AF12" s="24">
        <v>23211031</v>
      </c>
      <c r="AG12" s="27">
        <v>0</v>
      </c>
      <c r="AH12" s="22">
        <v>0</v>
      </c>
      <c r="AI12" s="22">
        <v>0</v>
      </c>
      <c r="AJ12" s="22">
        <v>30121449</v>
      </c>
      <c r="AK12" s="42">
        <v>2048619201</v>
      </c>
      <c r="AL12" s="22">
        <v>3600000</v>
      </c>
      <c r="AM12" s="22">
        <v>0</v>
      </c>
      <c r="AN12" s="22">
        <v>0</v>
      </c>
      <c r="AO12" s="42">
        <v>2052219201</v>
      </c>
      <c r="AP12" s="42">
        <v>313268</v>
      </c>
    </row>
    <row r="13" spans="1:42" s="1" customFormat="1" ht="17.25" customHeight="1">
      <c r="A13" s="5">
        <v>1</v>
      </c>
      <c r="B13" s="5" t="s">
        <v>2</v>
      </c>
      <c r="C13" s="37">
        <v>296583177</v>
      </c>
      <c r="D13" s="36">
        <v>34765250702</v>
      </c>
      <c r="E13" s="7">
        <v>29591120369</v>
      </c>
      <c r="F13" s="8">
        <v>244385028</v>
      </c>
      <c r="G13" s="8">
        <v>29835505397</v>
      </c>
      <c r="H13" s="9">
        <v>4636361124</v>
      </c>
      <c r="I13" s="8">
        <v>6087447</v>
      </c>
      <c r="J13" s="8">
        <v>48980</v>
      </c>
      <c r="K13" s="8">
        <v>112250639</v>
      </c>
      <c r="L13" s="8">
        <v>10640000</v>
      </c>
      <c r="M13" s="8">
        <v>0</v>
      </c>
      <c r="N13" s="12">
        <v>0</v>
      </c>
      <c r="O13" s="48">
        <v>34600893587</v>
      </c>
      <c r="P13" s="9">
        <v>76754967</v>
      </c>
      <c r="Q13" s="10">
        <v>87602148</v>
      </c>
      <c r="R13" s="11">
        <v>9403377469</v>
      </c>
      <c r="S13" s="8">
        <v>9395206841</v>
      </c>
      <c r="T13" s="8">
        <v>8170628</v>
      </c>
      <c r="U13" s="8">
        <v>2447799796</v>
      </c>
      <c r="V13" s="8">
        <v>2444947778</v>
      </c>
      <c r="W13" s="8">
        <v>2852018</v>
      </c>
      <c r="X13" s="8">
        <v>805431324</v>
      </c>
      <c r="Y13" s="12">
        <v>12656608589</v>
      </c>
      <c r="Z13" s="6">
        <v>0</v>
      </c>
      <c r="AA13" s="6">
        <v>0</v>
      </c>
      <c r="AB13" s="6">
        <v>0</v>
      </c>
      <c r="AC13" s="6">
        <v>0</v>
      </c>
      <c r="AD13" s="45">
        <v>0</v>
      </c>
      <c r="AE13" s="11">
        <v>75008054</v>
      </c>
      <c r="AF13" s="8">
        <v>240033687</v>
      </c>
      <c r="AG13" s="12">
        <v>0</v>
      </c>
      <c r="AH13" s="6">
        <v>301118254</v>
      </c>
      <c r="AI13" s="6">
        <v>0</v>
      </c>
      <c r="AJ13" s="6">
        <v>37953728</v>
      </c>
      <c r="AK13" s="37">
        <v>48372556191</v>
      </c>
      <c r="AL13" s="6">
        <v>0</v>
      </c>
      <c r="AM13" s="6">
        <v>0</v>
      </c>
      <c r="AN13" s="6">
        <v>0</v>
      </c>
      <c r="AO13" s="37">
        <v>48372556191</v>
      </c>
      <c r="AP13" s="37">
        <v>535646</v>
      </c>
    </row>
    <row r="14" spans="1:42" s="1" customFormat="1" ht="17.25" customHeight="1">
      <c r="A14" s="28">
        <v>2</v>
      </c>
      <c r="B14" s="28" t="s">
        <v>3</v>
      </c>
      <c r="C14" s="39">
        <v>255509143</v>
      </c>
      <c r="D14" s="38">
        <v>9803094708</v>
      </c>
      <c r="E14" s="15">
        <v>8291393442</v>
      </c>
      <c r="F14" s="16">
        <v>76924606</v>
      </c>
      <c r="G14" s="16">
        <v>8368318048</v>
      </c>
      <c r="H14" s="17">
        <v>1355061894</v>
      </c>
      <c r="I14" s="16">
        <v>1142518</v>
      </c>
      <c r="J14" s="16">
        <v>0</v>
      </c>
      <c r="K14" s="16">
        <v>28180504</v>
      </c>
      <c r="L14" s="16">
        <v>2840000</v>
      </c>
      <c r="M14" s="16">
        <v>0</v>
      </c>
      <c r="N14" s="20">
        <v>0</v>
      </c>
      <c r="O14" s="49">
        <v>9755542964</v>
      </c>
      <c r="P14" s="17">
        <v>24733888</v>
      </c>
      <c r="Q14" s="18">
        <v>22817856</v>
      </c>
      <c r="R14" s="19">
        <v>2905382206</v>
      </c>
      <c r="S14" s="16">
        <v>2903240705</v>
      </c>
      <c r="T14" s="16">
        <v>2141501</v>
      </c>
      <c r="U14" s="16">
        <v>651867613</v>
      </c>
      <c r="V14" s="16">
        <v>651173284</v>
      </c>
      <c r="W14" s="16">
        <v>694329</v>
      </c>
      <c r="X14" s="16">
        <v>215167003</v>
      </c>
      <c r="Y14" s="20">
        <v>3772416822</v>
      </c>
      <c r="Z14" s="14">
        <v>0</v>
      </c>
      <c r="AA14" s="14">
        <v>0</v>
      </c>
      <c r="AB14" s="14">
        <v>0</v>
      </c>
      <c r="AC14" s="14">
        <v>0</v>
      </c>
      <c r="AD14" s="46">
        <v>0</v>
      </c>
      <c r="AE14" s="19">
        <v>50636938</v>
      </c>
      <c r="AF14" s="16">
        <v>66664436</v>
      </c>
      <c r="AG14" s="20">
        <v>0</v>
      </c>
      <c r="AH14" s="14">
        <v>107649329</v>
      </c>
      <c r="AI14" s="14">
        <v>0</v>
      </c>
      <c r="AJ14" s="14">
        <v>10822394</v>
      </c>
      <c r="AK14" s="39">
        <v>14066793770</v>
      </c>
      <c r="AL14" s="14">
        <v>606587</v>
      </c>
      <c r="AM14" s="14">
        <v>0</v>
      </c>
      <c r="AN14" s="14">
        <v>0</v>
      </c>
      <c r="AO14" s="39">
        <v>14067400357</v>
      </c>
      <c r="AP14" s="39">
        <v>530625</v>
      </c>
    </row>
    <row r="15" spans="1:42" s="1" customFormat="1" ht="17.25" customHeight="1">
      <c r="A15" s="28">
        <v>3</v>
      </c>
      <c r="B15" s="28" t="s">
        <v>4</v>
      </c>
      <c r="C15" s="39">
        <v>41469391</v>
      </c>
      <c r="D15" s="38">
        <v>6674438778</v>
      </c>
      <c r="E15" s="15">
        <v>5655018437</v>
      </c>
      <c r="F15" s="16">
        <v>36681979</v>
      </c>
      <c r="G15" s="16">
        <v>5691700416</v>
      </c>
      <c r="H15" s="17">
        <v>934044927</v>
      </c>
      <c r="I15" s="16">
        <v>642820</v>
      </c>
      <c r="J15" s="16">
        <v>0</v>
      </c>
      <c r="K15" s="16">
        <v>15542880</v>
      </c>
      <c r="L15" s="16">
        <v>2370000</v>
      </c>
      <c r="M15" s="16">
        <v>0</v>
      </c>
      <c r="N15" s="20">
        <v>0</v>
      </c>
      <c r="O15" s="49">
        <v>6644301043</v>
      </c>
      <c r="P15" s="17">
        <v>14336613</v>
      </c>
      <c r="Q15" s="18">
        <v>15801122</v>
      </c>
      <c r="R15" s="19">
        <v>1720226101</v>
      </c>
      <c r="S15" s="16">
        <v>1719327922</v>
      </c>
      <c r="T15" s="16">
        <v>898179</v>
      </c>
      <c r="U15" s="16">
        <v>440385213</v>
      </c>
      <c r="V15" s="16">
        <v>440107745</v>
      </c>
      <c r="W15" s="16">
        <v>277468</v>
      </c>
      <c r="X15" s="16">
        <v>146732789</v>
      </c>
      <c r="Y15" s="20">
        <v>2307344103</v>
      </c>
      <c r="Z15" s="14">
        <v>0</v>
      </c>
      <c r="AA15" s="14">
        <v>0</v>
      </c>
      <c r="AB15" s="14">
        <v>0</v>
      </c>
      <c r="AC15" s="14">
        <v>0</v>
      </c>
      <c r="AD15" s="46">
        <v>0</v>
      </c>
      <c r="AE15" s="19">
        <v>12199914</v>
      </c>
      <c r="AF15" s="16">
        <v>52235734</v>
      </c>
      <c r="AG15" s="20">
        <v>0</v>
      </c>
      <c r="AH15" s="14">
        <v>35044005</v>
      </c>
      <c r="AI15" s="14">
        <v>23611000</v>
      </c>
      <c r="AJ15" s="14">
        <v>16761432</v>
      </c>
      <c r="AK15" s="39">
        <v>9163104357</v>
      </c>
      <c r="AL15" s="14">
        <v>1884494</v>
      </c>
      <c r="AM15" s="14">
        <v>0</v>
      </c>
      <c r="AN15" s="14">
        <v>0</v>
      </c>
      <c r="AO15" s="39">
        <v>9164988851</v>
      </c>
      <c r="AP15" s="39">
        <v>533562</v>
      </c>
    </row>
    <row r="16" spans="1:42" s="1" customFormat="1" ht="17.25" customHeight="1">
      <c r="A16" s="28">
        <v>4</v>
      </c>
      <c r="B16" s="28" t="s">
        <v>5</v>
      </c>
      <c r="C16" s="39">
        <v>154017787</v>
      </c>
      <c r="D16" s="19">
        <v>5847134358</v>
      </c>
      <c r="E16" s="15">
        <v>4961897913</v>
      </c>
      <c r="F16" s="16">
        <v>36159383</v>
      </c>
      <c r="G16" s="16">
        <v>4998057296</v>
      </c>
      <c r="H16" s="16">
        <v>815092286</v>
      </c>
      <c r="I16" s="16">
        <v>10000</v>
      </c>
      <c r="J16" s="16">
        <v>0</v>
      </c>
      <c r="K16" s="16">
        <v>11297400</v>
      </c>
      <c r="L16" s="16">
        <v>2360000</v>
      </c>
      <c r="M16" s="16">
        <v>0</v>
      </c>
      <c r="N16" s="20">
        <v>0</v>
      </c>
      <c r="O16" s="15">
        <v>5826816982</v>
      </c>
      <c r="P16" s="16">
        <v>5677124</v>
      </c>
      <c r="Q16" s="18">
        <v>14640252</v>
      </c>
      <c r="R16" s="19">
        <v>1547155672</v>
      </c>
      <c r="S16" s="16">
        <v>1546103348</v>
      </c>
      <c r="T16" s="16">
        <v>1052324</v>
      </c>
      <c r="U16" s="16">
        <v>429464447</v>
      </c>
      <c r="V16" s="16">
        <v>429141804</v>
      </c>
      <c r="W16" s="16">
        <v>322643</v>
      </c>
      <c r="X16" s="16">
        <v>169674639</v>
      </c>
      <c r="Y16" s="20">
        <v>2146294758</v>
      </c>
      <c r="Z16" s="14">
        <v>0</v>
      </c>
      <c r="AA16" s="14">
        <v>0</v>
      </c>
      <c r="AB16" s="14">
        <v>0</v>
      </c>
      <c r="AC16" s="14">
        <v>0</v>
      </c>
      <c r="AD16" s="46">
        <v>0</v>
      </c>
      <c r="AE16" s="19">
        <v>65373513</v>
      </c>
      <c r="AF16" s="16">
        <v>34594352</v>
      </c>
      <c r="AG16" s="20">
        <v>0</v>
      </c>
      <c r="AH16" s="14">
        <v>67086849</v>
      </c>
      <c r="AI16" s="14">
        <v>0</v>
      </c>
      <c r="AJ16" s="14">
        <v>6495877</v>
      </c>
      <c r="AK16" s="14">
        <v>8320997494</v>
      </c>
      <c r="AL16" s="14">
        <v>1598273</v>
      </c>
      <c r="AM16" s="14">
        <v>0</v>
      </c>
      <c r="AN16" s="14">
        <v>0</v>
      </c>
      <c r="AO16" s="14">
        <v>8322595767</v>
      </c>
      <c r="AP16" s="14">
        <v>539447</v>
      </c>
    </row>
    <row r="17" spans="1:42" s="1" customFormat="1" ht="17.25" customHeight="1">
      <c r="A17" s="29">
        <v>5</v>
      </c>
      <c r="B17" s="29" t="s">
        <v>6</v>
      </c>
      <c r="C17" s="42">
        <v>135141327</v>
      </c>
      <c r="D17" s="26">
        <v>6688287495</v>
      </c>
      <c r="E17" s="23">
        <v>5690224703</v>
      </c>
      <c r="F17" s="24">
        <v>35180755</v>
      </c>
      <c r="G17" s="24">
        <v>5725405458</v>
      </c>
      <c r="H17" s="24">
        <v>913641697</v>
      </c>
      <c r="I17" s="24">
        <v>512616</v>
      </c>
      <c r="J17" s="24">
        <v>137240</v>
      </c>
      <c r="K17" s="24">
        <v>18692280</v>
      </c>
      <c r="L17" s="24">
        <v>2540000</v>
      </c>
      <c r="M17" s="24">
        <v>0</v>
      </c>
      <c r="N17" s="27">
        <v>4989</v>
      </c>
      <c r="O17" s="23">
        <v>6660934280</v>
      </c>
      <c r="P17" s="24">
        <v>11113420</v>
      </c>
      <c r="Q17" s="25">
        <v>16239795</v>
      </c>
      <c r="R17" s="26">
        <v>1897693890</v>
      </c>
      <c r="S17" s="24">
        <v>1896823823</v>
      </c>
      <c r="T17" s="24">
        <v>870067</v>
      </c>
      <c r="U17" s="24">
        <v>471298648</v>
      </c>
      <c r="V17" s="24">
        <v>471022934</v>
      </c>
      <c r="W17" s="24">
        <v>275714</v>
      </c>
      <c r="X17" s="24">
        <v>182915909</v>
      </c>
      <c r="Y17" s="27">
        <v>2551908447</v>
      </c>
      <c r="Z17" s="22">
        <v>0</v>
      </c>
      <c r="AA17" s="22">
        <v>0</v>
      </c>
      <c r="AB17" s="22">
        <v>0</v>
      </c>
      <c r="AC17" s="22">
        <v>0</v>
      </c>
      <c r="AD17" s="47">
        <v>0</v>
      </c>
      <c r="AE17" s="26">
        <v>16930358</v>
      </c>
      <c r="AF17" s="24">
        <v>65550589</v>
      </c>
      <c r="AG17" s="27">
        <v>0</v>
      </c>
      <c r="AH17" s="22">
        <v>75549733</v>
      </c>
      <c r="AI17" s="22">
        <v>24770000</v>
      </c>
      <c r="AJ17" s="22">
        <v>6216400</v>
      </c>
      <c r="AK17" s="22">
        <v>9564354349</v>
      </c>
      <c r="AL17" s="22">
        <v>45022569</v>
      </c>
      <c r="AM17" s="22">
        <v>0</v>
      </c>
      <c r="AN17" s="22">
        <v>0</v>
      </c>
      <c r="AO17" s="22">
        <v>9609376918</v>
      </c>
      <c r="AP17" s="22">
        <v>539398</v>
      </c>
    </row>
    <row r="18" spans="1:42" s="1" customFormat="1" ht="17.25" customHeight="1">
      <c r="A18" s="5">
        <v>6</v>
      </c>
      <c r="B18" s="5" t="s">
        <v>7</v>
      </c>
      <c r="C18" s="37">
        <v>73885828</v>
      </c>
      <c r="D18" s="11">
        <v>3941451759</v>
      </c>
      <c r="E18" s="7">
        <v>3347021710</v>
      </c>
      <c r="F18" s="8">
        <v>22996984</v>
      </c>
      <c r="G18" s="8">
        <v>3370018694</v>
      </c>
      <c r="H18" s="8">
        <v>544358094</v>
      </c>
      <c r="I18" s="8">
        <v>374213</v>
      </c>
      <c r="J18" s="8">
        <v>0</v>
      </c>
      <c r="K18" s="8">
        <v>9107892</v>
      </c>
      <c r="L18" s="8">
        <v>1180000</v>
      </c>
      <c r="M18" s="8">
        <v>0</v>
      </c>
      <c r="N18" s="12">
        <v>0</v>
      </c>
      <c r="O18" s="7">
        <v>3925038893</v>
      </c>
      <c r="P18" s="8">
        <v>7211105</v>
      </c>
      <c r="Q18" s="10">
        <v>9201761</v>
      </c>
      <c r="R18" s="11">
        <v>1059997967</v>
      </c>
      <c r="S18" s="8">
        <v>1059661102</v>
      </c>
      <c r="T18" s="8">
        <v>336865</v>
      </c>
      <c r="U18" s="8">
        <v>234454370</v>
      </c>
      <c r="V18" s="8">
        <v>234344822</v>
      </c>
      <c r="W18" s="8">
        <v>109548</v>
      </c>
      <c r="X18" s="8">
        <v>77005308</v>
      </c>
      <c r="Y18" s="12">
        <v>1371457645</v>
      </c>
      <c r="Z18" s="6">
        <v>0</v>
      </c>
      <c r="AA18" s="6">
        <v>0</v>
      </c>
      <c r="AB18" s="6">
        <v>0</v>
      </c>
      <c r="AC18" s="6">
        <v>0</v>
      </c>
      <c r="AD18" s="45">
        <v>0</v>
      </c>
      <c r="AE18" s="11">
        <v>18071573</v>
      </c>
      <c r="AF18" s="8">
        <v>34649435</v>
      </c>
      <c r="AG18" s="12">
        <v>0</v>
      </c>
      <c r="AH18" s="6">
        <v>24073041</v>
      </c>
      <c r="AI18" s="6">
        <v>0</v>
      </c>
      <c r="AJ18" s="6">
        <v>5331700</v>
      </c>
      <c r="AK18" s="6">
        <v>5468920981</v>
      </c>
      <c r="AL18" s="6">
        <v>255069</v>
      </c>
      <c r="AM18" s="6">
        <v>0</v>
      </c>
      <c r="AN18" s="6">
        <v>0</v>
      </c>
      <c r="AO18" s="6">
        <v>5469176050</v>
      </c>
      <c r="AP18" s="6">
        <v>606675</v>
      </c>
    </row>
    <row r="19" spans="1:42" s="1" customFormat="1" ht="17.25" customHeight="1">
      <c r="A19" s="28">
        <v>7</v>
      </c>
      <c r="B19" s="28" t="s">
        <v>8</v>
      </c>
      <c r="C19" s="39">
        <v>54801717</v>
      </c>
      <c r="D19" s="19">
        <v>1639297961</v>
      </c>
      <c r="E19" s="15">
        <v>1391734403</v>
      </c>
      <c r="F19" s="16">
        <v>10125825</v>
      </c>
      <c r="G19" s="16">
        <v>1401860228</v>
      </c>
      <c r="H19" s="16">
        <v>228314236</v>
      </c>
      <c r="I19" s="16">
        <v>237252</v>
      </c>
      <c r="J19" s="16">
        <v>0</v>
      </c>
      <c r="K19" s="16">
        <v>2101050</v>
      </c>
      <c r="L19" s="16">
        <v>540000</v>
      </c>
      <c r="M19" s="16">
        <v>0</v>
      </c>
      <c r="N19" s="20">
        <v>0</v>
      </c>
      <c r="O19" s="15">
        <v>1633052766</v>
      </c>
      <c r="P19" s="16">
        <v>2273432</v>
      </c>
      <c r="Q19" s="18">
        <v>3971763</v>
      </c>
      <c r="R19" s="19">
        <v>408503969</v>
      </c>
      <c r="S19" s="16">
        <v>408309760</v>
      </c>
      <c r="T19" s="16">
        <v>194209</v>
      </c>
      <c r="U19" s="16">
        <v>97982568</v>
      </c>
      <c r="V19" s="16">
        <v>97922318</v>
      </c>
      <c r="W19" s="16">
        <v>60250</v>
      </c>
      <c r="X19" s="16">
        <v>24449043</v>
      </c>
      <c r="Y19" s="20">
        <v>530935580</v>
      </c>
      <c r="Z19" s="14">
        <v>0</v>
      </c>
      <c r="AA19" s="14">
        <v>0</v>
      </c>
      <c r="AB19" s="14">
        <v>0</v>
      </c>
      <c r="AC19" s="14">
        <v>0</v>
      </c>
      <c r="AD19" s="46">
        <v>0</v>
      </c>
      <c r="AE19" s="19">
        <v>10000171</v>
      </c>
      <c r="AF19" s="16">
        <v>16897151</v>
      </c>
      <c r="AG19" s="20">
        <v>0</v>
      </c>
      <c r="AH19" s="14">
        <v>39366723</v>
      </c>
      <c r="AI19" s="14">
        <v>0</v>
      </c>
      <c r="AJ19" s="14">
        <v>1080700</v>
      </c>
      <c r="AK19" s="14">
        <v>2292380003</v>
      </c>
      <c r="AL19" s="14">
        <v>7272610</v>
      </c>
      <c r="AM19" s="14">
        <v>0</v>
      </c>
      <c r="AN19" s="14">
        <v>0</v>
      </c>
      <c r="AO19" s="14">
        <v>2299652613</v>
      </c>
      <c r="AP19" s="14">
        <v>591627</v>
      </c>
    </row>
    <row r="20" spans="1:42" s="1" customFormat="1" ht="17.25" customHeight="1">
      <c r="A20" s="28">
        <v>8</v>
      </c>
      <c r="B20" s="28" t="s">
        <v>9</v>
      </c>
      <c r="C20" s="39">
        <v>78638717</v>
      </c>
      <c r="D20" s="19">
        <v>2249781411</v>
      </c>
      <c r="E20" s="15">
        <v>1931039495</v>
      </c>
      <c r="F20" s="16">
        <v>8659756</v>
      </c>
      <c r="G20" s="16">
        <v>1939699251</v>
      </c>
      <c r="H20" s="16">
        <v>295716661</v>
      </c>
      <c r="I20" s="16">
        <v>146115</v>
      </c>
      <c r="J20" s="16">
        <v>0</v>
      </c>
      <c r="K20" s="16">
        <v>3359290</v>
      </c>
      <c r="L20" s="16">
        <v>640000</v>
      </c>
      <c r="M20" s="16">
        <v>0</v>
      </c>
      <c r="N20" s="20">
        <v>0</v>
      </c>
      <c r="O20" s="15">
        <v>2239561317</v>
      </c>
      <c r="P20" s="16">
        <v>5163871</v>
      </c>
      <c r="Q20" s="18">
        <v>5056223</v>
      </c>
      <c r="R20" s="19">
        <v>687366940</v>
      </c>
      <c r="S20" s="16">
        <v>687223212</v>
      </c>
      <c r="T20" s="16">
        <v>143728</v>
      </c>
      <c r="U20" s="16">
        <v>186778381</v>
      </c>
      <c r="V20" s="16">
        <v>186731526</v>
      </c>
      <c r="W20" s="16">
        <v>46855</v>
      </c>
      <c r="X20" s="16">
        <v>75833109</v>
      </c>
      <c r="Y20" s="20">
        <v>949978430</v>
      </c>
      <c r="Z20" s="14">
        <v>0</v>
      </c>
      <c r="AA20" s="14">
        <v>0</v>
      </c>
      <c r="AB20" s="14">
        <v>0</v>
      </c>
      <c r="AC20" s="14">
        <v>0</v>
      </c>
      <c r="AD20" s="46">
        <v>0</v>
      </c>
      <c r="AE20" s="19">
        <v>4219680</v>
      </c>
      <c r="AF20" s="16">
        <v>20059237</v>
      </c>
      <c r="AG20" s="20">
        <v>0</v>
      </c>
      <c r="AH20" s="14">
        <v>26334048</v>
      </c>
      <c r="AI20" s="14">
        <v>0</v>
      </c>
      <c r="AJ20" s="14">
        <v>1999300</v>
      </c>
      <c r="AK20" s="14">
        <v>3331010823</v>
      </c>
      <c r="AL20" s="14">
        <v>1650573</v>
      </c>
      <c r="AM20" s="14">
        <v>0</v>
      </c>
      <c r="AN20" s="14">
        <v>0</v>
      </c>
      <c r="AO20" s="14">
        <v>3332661396</v>
      </c>
      <c r="AP20" s="14">
        <v>563807</v>
      </c>
    </row>
    <row r="21" spans="1:42" s="1" customFormat="1" ht="17.25" customHeight="1">
      <c r="A21" s="28">
        <v>9</v>
      </c>
      <c r="B21" s="28" t="s">
        <v>10</v>
      </c>
      <c r="C21" s="39">
        <v>16387860</v>
      </c>
      <c r="D21" s="19">
        <v>2228419607</v>
      </c>
      <c r="E21" s="15">
        <v>1887352716</v>
      </c>
      <c r="F21" s="16">
        <v>9243131</v>
      </c>
      <c r="G21" s="16">
        <v>1896595847</v>
      </c>
      <c r="H21" s="16">
        <v>309993592</v>
      </c>
      <c r="I21" s="16">
        <v>50127</v>
      </c>
      <c r="J21" s="16">
        <v>0</v>
      </c>
      <c r="K21" s="16">
        <v>7132490</v>
      </c>
      <c r="L21" s="16">
        <v>880000</v>
      </c>
      <c r="M21" s="16">
        <v>0</v>
      </c>
      <c r="N21" s="20">
        <v>0</v>
      </c>
      <c r="O21" s="15">
        <v>2214652056</v>
      </c>
      <c r="P21" s="16">
        <v>8722336</v>
      </c>
      <c r="Q21" s="18">
        <v>5045215</v>
      </c>
      <c r="R21" s="19">
        <v>623001302</v>
      </c>
      <c r="S21" s="16">
        <v>622735328</v>
      </c>
      <c r="T21" s="16">
        <v>265974</v>
      </c>
      <c r="U21" s="16">
        <v>145504266</v>
      </c>
      <c r="V21" s="16">
        <v>145419287</v>
      </c>
      <c r="W21" s="16">
        <v>84979</v>
      </c>
      <c r="X21" s="16">
        <v>49020864</v>
      </c>
      <c r="Y21" s="20">
        <v>817526432</v>
      </c>
      <c r="Z21" s="14">
        <v>0</v>
      </c>
      <c r="AA21" s="14">
        <v>0</v>
      </c>
      <c r="AB21" s="14">
        <v>0</v>
      </c>
      <c r="AC21" s="14">
        <v>0</v>
      </c>
      <c r="AD21" s="46">
        <v>0</v>
      </c>
      <c r="AE21" s="19">
        <v>10461992</v>
      </c>
      <c r="AF21" s="16">
        <v>17788996</v>
      </c>
      <c r="AG21" s="20">
        <v>0</v>
      </c>
      <c r="AH21" s="14">
        <v>20119379</v>
      </c>
      <c r="AI21" s="14">
        <v>0</v>
      </c>
      <c r="AJ21" s="14">
        <v>1611575</v>
      </c>
      <c r="AK21" s="14">
        <v>3112315841</v>
      </c>
      <c r="AL21" s="14">
        <v>52823612</v>
      </c>
      <c r="AM21" s="14">
        <v>0</v>
      </c>
      <c r="AN21" s="14">
        <v>0</v>
      </c>
      <c r="AO21" s="14">
        <v>3165139453</v>
      </c>
      <c r="AP21" s="14">
        <v>575794</v>
      </c>
    </row>
    <row r="22" spans="1:42" s="1" customFormat="1" ht="17.25" customHeight="1">
      <c r="A22" s="29">
        <v>10</v>
      </c>
      <c r="B22" s="29" t="s">
        <v>11</v>
      </c>
      <c r="C22" s="42">
        <v>13738694</v>
      </c>
      <c r="D22" s="26">
        <v>2864232267</v>
      </c>
      <c r="E22" s="23">
        <v>2404136835</v>
      </c>
      <c r="F22" s="24">
        <v>16000881</v>
      </c>
      <c r="G22" s="24">
        <v>2420137716</v>
      </c>
      <c r="H22" s="24">
        <v>417990513</v>
      </c>
      <c r="I22" s="24">
        <v>419320</v>
      </c>
      <c r="J22" s="24">
        <v>0</v>
      </c>
      <c r="K22" s="24">
        <v>6300000</v>
      </c>
      <c r="L22" s="24">
        <v>880000</v>
      </c>
      <c r="M22" s="24">
        <v>0</v>
      </c>
      <c r="N22" s="27">
        <v>0</v>
      </c>
      <c r="O22" s="23">
        <v>2845727549</v>
      </c>
      <c r="P22" s="24">
        <v>12115312</v>
      </c>
      <c r="Q22" s="25">
        <v>6389406</v>
      </c>
      <c r="R22" s="26">
        <v>704872921</v>
      </c>
      <c r="S22" s="24">
        <v>704348196</v>
      </c>
      <c r="T22" s="24">
        <v>524725</v>
      </c>
      <c r="U22" s="24">
        <v>172104752</v>
      </c>
      <c r="V22" s="24">
        <v>171959289</v>
      </c>
      <c r="W22" s="24">
        <v>145463</v>
      </c>
      <c r="X22" s="24">
        <v>65572437</v>
      </c>
      <c r="Y22" s="27">
        <v>942550110</v>
      </c>
      <c r="Z22" s="22">
        <v>0</v>
      </c>
      <c r="AA22" s="22">
        <v>0</v>
      </c>
      <c r="AB22" s="22">
        <v>0</v>
      </c>
      <c r="AC22" s="22">
        <v>0</v>
      </c>
      <c r="AD22" s="47">
        <v>0</v>
      </c>
      <c r="AE22" s="26">
        <v>10235833</v>
      </c>
      <c r="AF22" s="24">
        <v>21332361</v>
      </c>
      <c r="AG22" s="27">
        <v>0</v>
      </c>
      <c r="AH22" s="22">
        <v>17828034</v>
      </c>
      <c r="AI22" s="22">
        <v>11890000</v>
      </c>
      <c r="AJ22" s="22">
        <v>20587172</v>
      </c>
      <c r="AK22" s="22">
        <v>3902394471</v>
      </c>
      <c r="AL22" s="22">
        <v>20088391</v>
      </c>
      <c r="AM22" s="22">
        <v>0</v>
      </c>
      <c r="AN22" s="22">
        <v>0</v>
      </c>
      <c r="AO22" s="22">
        <v>3922482862</v>
      </c>
      <c r="AP22" s="22">
        <v>565444</v>
      </c>
    </row>
    <row r="23" spans="1:42" s="1" customFormat="1" ht="17.25" customHeight="1">
      <c r="A23" s="5">
        <v>11</v>
      </c>
      <c r="B23" s="5" t="s">
        <v>12</v>
      </c>
      <c r="C23" s="37">
        <v>22590438</v>
      </c>
      <c r="D23" s="11">
        <v>4850332770</v>
      </c>
      <c r="E23" s="7">
        <v>4129586519</v>
      </c>
      <c r="F23" s="8">
        <v>27776837</v>
      </c>
      <c r="G23" s="8">
        <v>4157363356</v>
      </c>
      <c r="H23" s="8">
        <v>660544403</v>
      </c>
      <c r="I23" s="8">
        <v>231688</v>
      </c>
      <c r="J23" s="8">
        <v>0</v>
      </c>
      <c r="K23" s="8">
        <v>11680480</v>
      </c>
      <c r="L23" s="8">
        <v>1740000</v>
      </c>
      <c r="M23" s="8">
        <v>0</v>
      </c>
      <c r="N23" s="12">
        <v>0</v>
      </c>
      <c r="O23" s="7">
        <v>4831559927</v>
      </c>
      <c r="P23" s="8">
        <v>7170519</v>
      </c>
      <c r="Q23" s="10">
        <v>11602324</v>
      </c>
      <c r="R23" s="11">
        <v>1261834964</v>
      </c>
      <c r="S23" s="8">
        <v>1261377064</v>
      </c>
      <c r="T23" s="8">
        <v>457900</v>
      </c>
      <c r="U23" s="8">
        <v>322256678</v>
      </c>
      <c r="V23" s="8">
        <v>322105703</v>
      </c>
      <c r="W23" s="8">
        <v>150975</v>
      </c>
      <c r="X23" s="8">
        <v>107033994</v>
      </c>
      <c r="Y23" s="12">
        <v>1691125636</v>
      </c>
      <c r="Z23" s="6">
        <v>0</v>
      </c>
      <c r="AA23" s="6">
        <v>0</v>
      </c>
      <c r="AB23" s="6">
        <v>0</v>
      </c>
      <c r="AC23" s="6">
        <v>0</v>
      </c>
      <c r="AD23" s="45">
        <v>0</v>
      </c>
      <c r="AE23" s="11">
        <v>23804345</v>
      </c>
      <c r="AF23" s="8">
        <v>35072229</v>
      </c>
      <c r="AG23" s="12">
        <v>0</v>
      </c>
      <c r="AH23" s="6">
        <v>70436904</v>
      </c>
      <c r="AI23" s="6">
        <v>0</v>
      </c>
      <c r="AJ23" s="6">
        <v>4444215</v>
      </c>
      <c r="AK23" s="6">
        <v>6697806537</v>
      </c>
      <c r="AL23" s="6">
        <v>357599</v>
      </c>
      <c r="AM23" s="6">
        <v>0</v>
      </c>
      <c r="AN23" s="6">
        <v>0</v>
      </c>
      <c r="AO23" s="6">
        <v>6698164136</v>
      </c>
      <c r="AP23" s="6">
        <v>540000</v>
      </c>
    </row>
    <row r="24" spans="1:42" s="1" customFormat="1" ht="17.25" customHeight="1">
      <c r="A24" s="28">
        <v>16</v>
      </c>
      <c r="B24" s="28" t="s">
        <v>13</v>
      </c>
      <c r="C24" s="39">
        <v>4055975</v>
      </c>
      <c r="D24" s="19">
        <v>302986749</v>
      </c>
      <c r="E24" s="15">
        <v>249532584</v>
      </c>
      <c r="F24" s="16">
        <v>1868941</v>
      </c>
      <c r="G24" s="16">
        <v>251401525</v>
      </c>
      <c r="H24" s="16">
        <v>50423664</v>
      </c>
      <c r="I24" s="16">
        <v>0</v>
      </c>
      <c r="J24" s="16">
        <v>32810</v>
      </c>
      <c r="K24" s="16">
        <v>420210</v>
      </c>
      <c r="L24" s="16">
        <v>160000</v>
      </c>
      <c r="M24" s="16">
        <v>0</v>
      </c>
      <c r="N24" s="20">
        <v>0</v>
      </c>
      <c r="O24" s="15">
        <v>302438209</v>
      </c>
      <c r="P24" s="16">
        <v>19089</v>
      </c>
      <c r="Q24" s="18">
        <v>529451</v>
      </c>
      <c r="R24" s="19">
        <v>48421373</v>
      </c>
      <c r="S24" s="16">
        <v>48421373</v>
      </c>
      <c r="T24" s="16">
        <v>0</v>
      </c>
      <c r="U24" s="16">
        <v>17011865</v>
      </c>
      <c r="V24" s="16">
        <v>17011865</v>
      </c>
      <c r="W24" s="16">
        <v>0</v>
      </c>
      <c r="X24" s="16">
        <v>6185451</v>
      </c>
      <c r="Y24" s="20">
        <v>71618689</v>
      </c>
      <c r="Z24" s="14">
        <v>0</v>
      </c>
      <c r="AA24" s="14">
        <v>0</v>
      </c>
      <c r="AB24" s="14">
        <v>0</v>
      </c>
      <c r="AC24" s="14">
        <v>0</v>
      </c>
      <c r="AD24" s="46">
        <v>0</v>
      </c>
      <c r="AE24" s="19">
        <v>0</v>
      </c>
      <c r="AF24" s="16">
        <v>2847596</v>
      </c>
      <c r="AG24" s="20">
        <v>1338254</v>
      </c>
      <c r="AH24" s="14">
        <v>12347015</v>
      </c>
      <c r="AI24" s="14">
        <v>51864000</v>
      </c>
      <c r="AJ24" s="14">
        <v>5454000</v>
      </c>
      <c r="AK24" s="14">
        <v>452512278</v>
      </c>
      <c r="AL24" s="14">
        <v>48558</v>
      </c>
      <c r="AM24" s="14">
        <v>0</v>
      </c>
      <c r="AN24" s="14">
        <v>0</v>
      </c>
      <c r="AO24" s="14">
        <v>452560836</v>
      </c>
      <c r="AP24" s="14">
        <v>694112</v>
      </c>
    </row>
    <row r="25" spans="1:42" s="1" customFormat="1" ht="17.25" customHeight="1">
      <c r="A25" s="28">
        <v>20</v>
      </c>
      <c r="B25" s="28" t="s">
        <v>14</v>
      </c>
      <c r="C25" s="39">
        <v>20755638</v>
      </c>
      <c r="D25" s="19">
        <v>2254528652</v>
      </c>
      <c r="E25" s="15">
        <v>1907964017</v>
      </c>
      <c r="F25" s="16">
        <v>13964147</v>
      </c>
      <c r="G25" s="16">
        <v>1921928164</v>
      </c>
      <c r="H25" s="16">
        <v>318954161</v>
      </c>
      <c r="I25" s="16">
        <v>79150</v>
      </c>
      <c r="J25" s="16">
        <v>0</v>
      </c>
      <c r="K25" s="16">
        <v>7111360</v>
      </c>
      <c r="L25" s="16">
        <v>500000</v>
      </c>
      <c r="M25" s="16">
        <v>0</v>
      </c>
      <c r="N25" s="20">
        <v>0</v>
      </c>
      <c r="O25" s="15">
        <v>2248572835</v>
      </c>
      <c r="P25" s="16">
        <v>1027712</v>
      </c>
      <c r="Q25" s="18">
        <v>4928105</v>
      </c>
      <c r="R25" s="19">
        <v>590477154</v>
      </c>
      <c r="S25" s="16">
        <v>590058537</v>
      </c>
      <c r="T25" s="16">
        <v>418617</v>
      </c>
      <c r="U25" s="16">
        <v>146897521</v>
      </c>
      <c r="V25" s="16">
        <v>146777627</v>
      </c>
      <c r="W25" s="16">
        <v>119894</v>
      </c>
      <c r="X25" s="16">
        <v>45400745</v>
      </c>
      <c r="Y25" s="20">
        <v>782775420</v>
      </c>
      <c r="Z25" s="14">
        <v>0</v>
      </c>
      <c r="AA25" s="14">
        <v>0</v>
      </c>
      <c r="AB25" s="14">
        <v>0</v>
      </c>
      <c r="AC25" s="14">
        <v>0</v>
      </c>
      <c r="AD25" s="46">
        <v>0</v>
      </c>
      <c r="AE25" s="19">
        <v>10150141</v>
      </c>
      <c r="AF25" s="16">
        <v>16323795</v>
      </c>
      <c r="AG25" s="20">
        <v>0</v>
      </c>
      <c r="AH25" s="14">
        <v>29452207</v>
      </c>
      <c r="AI25" s="14">
        <v>0</v>
      </c>
      <c r="AJ25" s="14">
        <v>2635500</v>
      </c>
      <c r="AK25" s="14">
        <v>3116621353</v>
      </c>
      <c r="AL25" s="14">
        <v>76527</v>
      </c>
      <c r="AM25" s="14">
        <v>0</v>
      </c>
      <c r="AN25" s="14">
        <v>0</v>
      </c>
      <c r="AO25" s="14">
        <v>3116697880</v>
      </c>
      <c r="AP25" s="14">
        <v>549101</v>
      </c>
    </row>
    <row r="26" spans="1:42" s="1" customFormat="1" ht="17.25" customHeight="1">
      <c r="A26" s="28">
        <v>46</v>
      </c>
      <c r="B26" s="28" t="s">
        <v>15</v>
      </c>
      <c r="C26" s="39">
        <v>14267725</v>
      </c>
      <c r="D26" s="19">
        <v>1024924596</v>
      </c>
      <c r="E26" s="15">
        <v>868727578</v>
      </c>
      <c r="F26" s="16">
        <v>5412757</v>
      </c>
      <c r="G26" s="16">
        <v>874140335</v>
      </c>
      <c r="H26" s="16">
        <v>144485186</v>
      </c>
      <c r="I26" s="16">
        <v>5706</v>
      </c>
      <c r="J26" s="16">
        <v>0</v>
      </c>
      <c r="K26" s="16">
        <v>2520000</v>
      </c>
      <c r="L26" s="16">
        <v>220000</v>
      </c>
      <c r="M26" s="16">
        <v>0</v>
      </c>
      <c r="N26" s="20">
        <v>0</v>
      </c>
      <c r="O26" s="15">
        <v>1021371227</v>
      </c>
      <c r="P26" s="16">
        <v>1154826</v>
      </c>
      <c r="Q26" s="18">
        <v>2398543</v>
      </c>
      <c r="R26" s="19">
        <v>290908596</v>
      </c>
      <c r="S26" s="16">
        <v>290357134</v>
      </c>
      <c r="T26" s="16">
        <v>551462</v>
      </c>
      <c r="U26" s="16">
        <v>67224159</v>
      </c>
      <c r="V26" s="16">
        <v>67064102</v>
      </c>
      <c r="W26" s="16">
        <v>160057</v>
      </c>
      <c r="X26" s="16">
        <v>26949449</v>
      </c>
      <c r="Y26" s="20">
        <v>385082204</v>
      </c>
      <c r="Z26" s="14">
        <v>0</v>
      </c>
      <c r="AA26" s="14">
        <v>0</v>
      </c>
      <c r="AB26" s="14">
        <v>0</v>
      </c>
      <c r="AC26" s="14">
        <v>0</v>
      </c>
      <c r="AD26" s="46">
        <v>0</v>
      </c>
      <c r="AE26" s="19">
        <v>1843148</v>
      </c>
      <c r="AF26" s="16">
        <v>8229105</v>
      </c>
      <c r="AG26" s="20">
        <v>0</v>
      </c>
      <c r="AH26" s="14">
        <v>23105689</v>
      </c>
      <c r="AI26" s="14">
        <v>0</v>
      </c>
      <c r="AJ26" s="14">
        <v>1655100</v>
      </c>
      <c r="AK26" s="14">
        <v>1459107567</v>
      </c>
      <c r="AL26" s="14">
        <v>8000</v>
      </c>
      <c r="AM26" s="14">
        <v>0</v>
      </c>
      <c r="AN26" s="14">
        <v>0</v>
      </c>
      <c r="AO26" s="14">
        <v>1459115567</v>
      </c>
      <c r="AP26" s="14">
        <v>554797</v>
      </c>
    </row>
    <row r="27" spans="1:42" s="1" customFormat="1" ht="17.25" customHeight="1">
      <c r="A27" s="29">
        <v>47</v>
      </c>
      <c r="B27" s="29" t="s">
        <v>16</v>
      </c>
      <c r="C27" s="42">
        <v>7389639</v>
      </c>
      <c r="D27" s="26">
        <v>1609626846</v>
      </c>
      <c r="E27" s="23">
        <v>1358692057</v>
      </c>
      <c r="F27" s="24">
        <v>8855228</v>
      </c>
      <c r="G27" s="24">
        <v>1367547285</v>
      </c>
      <c r="H27" s="24">
        <v>232672201</v>
      </c>
      <c r="I27" s="24">
        <v>118787</v>
      </c>
      <c r="J27" s="24">
        <v>0</v>
      </c>
      <c r="K27" s="24">
        <v>4200000</v>
      </c>
      <c r="L27" s="24">
        <v>660000</v>
      </c>
      <c r="M27" s="24">
        <v>0</v>
      </c>
      <c r="N27" s="27">
        <v>0</v>
      </c>
      <c r="O27" s="23">
        <v>1605198273</v>
      </c>
      <c r="P27" s="24">
        <v>857008</v>
      </c>
      <c r="Q27" s="25">
        <v>3571565</v>
      </c>
      <c r="R27" s="26">
        <v>384483690</v>
      </c>
      <c r="S27" s="24">
        <v>384107769</v>
      </c>
      <c r="T27" s="24">
        <v>375921</v>
      </c>
      <c r="U27" s="24">
        <v>102260897</v>
      </c>
      <c r="V27" s="24">
        <v>102147941</v>
      </c>
      <c r="W27" s="24">
        <v>112956</v>
      </c>
      <c r="X27" s="24">
        <v>40235968</v>
      </c>
      <c r="Y27" s="27">
        <v>526980555</v>
      </c>
      <c r="Z27" s="22">
        <v>0</v>
      </c>
      <c r="AA27" s="22">
        <v>0</v>
      </c>
      <c r="AB27" s="22">
        <v>0</v>
      </c>
      <c r="AC27" s="22">
        <v>0</v>
      </c>
      <c r="AD27" s="47">
        <v>0</v>
      </c>
      <c r="AE27" s="26">
        <v>1932211</v>
      </c>
      <c r="AF27" s="24">
        <v>12531069</v>
      </c>
      <c r="AG27" s="27">
        <v>0</v>
      </c>
      <c r="AH27" s="22">
        <v>15821120</v>
      </c>
      <c r="AI27" s="22">
        <v>0</v>
      </c>
      <c r="AJ27" s="22">
        <v>4459850</v>
      </c>
      <c r="AK27" s="22">
        <v>2178741290</v>
      </c>
      <c r="AL27" s="22">
        <v>47612357</v>
      </c>
      <c r="AM27" s="22">
        <v>0</v>
      </c>
      <c r="AN27" s="22">
        <v>0</v>
      </c>
      <c r="AO27" s="22">
        <v>2226353647</v>
      </c>
      <c r="AP27" s="22">
        <v>576626</v>
      </c>
    </row>
    <row r="28" spans="1:42" s="1" customFormat="1" ht="17.25" customHeight="1">
      <c r="A28" s="5">
        <v>101</v>
      </c>
      <c r="B28" s="5" t="s">
        <v>17</v>
      </c>
      <c r="C28" s="37">
        <v>95446994</v>
      </c>
      <c r="D28" s="11">
        <v>3480328667</v>
      </c>
      <c r="E28" s="7">
        <v>2966329518</v>
      </c>
      <c r="F28" s="8">
        <v>18586921</v>
      </c>
      <c r="G28" s="8">
        <v>2984916439</v>
      </c>
      <c r="H28" s="8">
        <v>468747443</v>
      </c>
      <c r="I28" s="8">
        <v>674666</v>
      </c>
      <c r="J28" s="8">
        <v>0</v>
      </c>
      <c r="K28" s="8">
        <v>7951078</v>
      </c>
      <c r="L28" s="8">
        <v>1040000</v>
      </c>
      <c r="M28" s="8">
        <v>0</v>
      </c>
      <c r="N28" s="12">
        <v>0</v>
      </c>
      <c r="O28" s="7">
        <v>3463329626</v>
      </c>
      <c r="P28" s="8">
        <v>8444704</v>
      </c>
      <c r="Q28" s="10">
        <v>8554337</v>
      </c>
      <c r="R28" s="11">
        <v>825525243</v>
      </c>
      <c r="S28" s="8">
        <v>824914086</v>
      </c>
      <c r="T28" s="8">
        <v>611157</v>
      </c>
      <c r="U28" s="8">
        <v>210249399</v>
      </c>
      <c r="V28" s="8">
        <v>210070052</v>
      </c>
      <c r="W28" s="8">
        <v>179347</v>
      </c>
      <c r="X28" s="8">
        <v>63588317</v>
      </c>
      <c r="Y28" s="12">
        <v>1099362959</v>
      </c>
      <c r="Z28" s="6">
        <v>0</v>
      </c>
      <c r="AA28" s="6">
        <v>0</v>
      </c>
      <c r="AB28" s="6">
        <v>0</v>
      </c>
      <c r="AC28" s="6">
        <v>0</v>
      </c>
      <c r="AD28" s="45">
        <v>0</v>
      </c>
      <c r="AE28" s="11">
        <v>30465420</v>
      </c>
      <c r="AF28" s="8">
        <v>9083734</v>
      </c>
      <c r="AG28" s="12">
        <v>0</v>
      </c>
      <c r="AH28" s="6">
        <v>20554319</v>
      </c>
      <c r="AI28" s="6">
        <v>3855000</v>
      </c>
      <c r="AJ28" s="6">
        <v>301411683</v>
      </c>
      <c r="AK28" s="6">
        <v>5040508776</v>
      </c>
      <c r="AL28" s="6">
        <v>39306614</v>
      </c>
      <c r="AM28" s="6">
        <v>0</v>
      </c>
      <c r="AN28" s="6">
        <v>0</v>
      </c>
      <c r="AO28" s="6">
        <v>5079815390</v>
      </c>
      <c r="AP28" s="6">
        <v>610922</v>
      </c>
    </row>
    <row r="29" spans="1:42" s="1" customFormat="1" ht="17.25" customHeight="1">
      <c r="A29" s="28">
        <v>102</v>
      </c>
      <c r="B29" s="28" t="s">
        <v>18</v>
      </c>
      <c r="C29" s="39">
        <v>26126973</v>
      </c>
      <c r="D29" s="19">
        <v>2925597041</v>
      </c>
      <c r="E29" s="15">
        <v>2493785317</v>
      </c>
      <c r="F29" s="16">
        <v>16345549</v>
      </c>
      <c r="G29" s="16">
        <v>2510130866</v>
      </c>
      <c r="H29" s="16">
        <v>395616938</v>
      </c>
      <c r="I29" s="16">
        <v>422855</v>
      </c>
      <c r="J29" s="16">
        <v>0</v>
      </c>
      <c r="K29" s="16">
        <v>7016870</v>
      </c>
      <c r="L29" s="16">
        <v>800000</v>
      </c>
      <c r="M29" s="16">
        <v>0</v>
      </c>
      <c r="N29" s="20">
        <v>0</v>
      </c>
      <c r="O29" s="15">
        <v>2913987529</v>
      </c>
      <c r="P29" s="16">
        <v>2888276</v>
      </c>
      <c r="Q29" s="18">
        <v>8721236</v>
      </c>
      <c r="R29" s="19">
        <v>764617116</v>
      </c>
      <c r="S29" s="16">
        <v>764301304</v>
      </c>
      <c r="T29" s="16">
        <v>315812</v>
      </c>
      <c r="U29" s="16">
        <v>201631801</v>
      </c>
      <c r="V29" s="16">
        <v>201536707</v>
      </c>
      <c r="W29" s="16">
        <v>95094</v>
      </c>
      <c r="X29" s="16">
        <v>66858604</v>
      </c>
      <c r="Y29" s="20">
        <v>1033107521</v>
      </c>
      <c r="Z29" s="14">
        <v>0</v>
      </c>
      <c r="AA29" s="14">
        <v>0</v>
      </c>
      <c r="AB29" s="14">
        <v>0</v>
      </c>
      <c r="AC29" s="14">
        <v>0</v>
      </c>
      <c r="AD29" s="46">
        <v>0</v>
      </c>
      <c r="AE29" s="19">
        <v>27316810</v>
      </c>
      <c r="AF29" s="16">
        <v>10824272</v>
      </c>
      <c r="AG29" s="20">
        <v>0</v>
      </c>
      <c r="AH29" s="14">
        <v>38878505</v>
      </c>
      <c r="AI29" s="14">
        <v>0</v>
      </c>
      <c r="AJ29" s="14">
        <v>3345635</v>
      </c>
      <c r="AK29" s="14">
        <v>4065196757</v>
      </c>
      <c r="AL29" s="14">
        <v>21290657</v>
      </c>
      <c r="AM29" s="14">
        <v>0</v>
      </c>
      <c r="AN29" s="14">
        <v>0</v>
      </c>
      <c r="AO29" s="14">
        <v>4086487414</v>
      </c>
      <c r="AP29" s="14">
        <v>555154</v>
      </c>
    </row>
    <row r="30" spans="1:42" s="1" customFormat="1" ht="17.25" customHeight="1">
      <c r="A30" s="29">
        <v>103</v>
      </c>
      <c r="B30" s="29" t="s">
        <v>19</v>
      </c>
      <c r="C30" s="42">
        <v>101306661</v>
      </c>
      <c r="D30" s="26">
        <v>2863705134</v>
      </c>
      <c r="E30" s="23">
        <v>2426140199</v>
      </c>
      <c r="F30" s="24">
        <v>14755980</v>
      </c>
      <c r="G30" s="24">
        <v>2440896179</v>
      </c>
      <c r="H30" s="24">
        <v>403684668</v>
      </c>
      <c r="I30" s="24">
        <v>184923</v>
      </c>
      <c r="J30" s="24">
        <v>0</v>
      </c>
      <c r="K30" s="24">
        <v>6300000</v>
      </c>
      <c r="L30" s="24">
        <v>820000</v>
      </c>
      <c r="M30" s="24">
        <v>0</v>
      </c>
      <c r="N30" s="27">
        <v>0</v>
      </c>
      <c r="O30" s="23">
        <v>2851885770</v>
      </c>
      <c r="P30" s="24">
        <v>5273738</v>
      </c>
      <c r="Q30" s="25">
        <v>6545626</v>
      </c>
      <c r="R30" s="26">
        <v>655479095</v>
      </c>
      <c r="S30" s="24">
        <v>655137048</v>
      </c>
      <c r="T30" s="24">
        <v>342047</v>
      </c>
      <c r="U30" s="24">
        <v>182342767</v>
      </c>
      <c r="V30" s="24">
        <v>182226802</v>
      </c>
      <c r="W30" s="24">
        <v>115965</v>
      </c>
      <c r="X30" s="24">
        <v>64282018</v>
      </c>
      <c r="Y30" s="27">
        <v>902103880</v>
      </c>
      <c r="Z30" s="22">
        <v>0</v>
      </c>
      <c r="AA30" s="22">
        <v>0</v>
      </c>
      <c r="AB30" s="22">
        <v>0</v>
      </c>
      <c r="AC30" s="22">
        <v>0</v>
      </c>
      <c r="AD30" s="47">
        <v>0</v>
      </c>
      <c r="AE30" s="26">
        <v>15925988</v>
      </c>
      <c r="AF30" s="24">
        <v>29010627</v>
      </c>
      <c r="AG30" s="27">
        <v>0</v>
      </c>
      <c r="AH30" s="22">
        <v>30253808</v>
      </c>
      <c r="AI30" s="22">
        <v>7254000</v>
      </c>
      <c r="AJ30" s="22">
        <v>1838625</v>
      </c>
      <c r="AK30" s="22">
        <v>3951398723</v>
      </c>
      <c r="AL30" s="22">
        <v>3409000</v>
      </c>
      <c r="AM30" s="22">
        <v>0</v>
      </c>
      <c r="AN30" s="22">
        <v>0</v>
      </c>
      <c r="AO30" s="22">
        <v>3954807723</v>
      </c>
      <c r="AP30" s="22">
        <v>563122</v>
      </c>
    </row>
    <row r="31" spans="1:42" s="1" customFormat="1" ht="17.25" customHeight="1">
      <c r="A31" s="5">
        <v>301</v>
      </c>
      <c r="B31" s="5" t="s">
        <v>20</v>
      </c>
      <c r="C31" s="37">
        <v>24387642</v>
      </c>
      <c r="D31" s="11">
        <v>452990440</v>
      </c>
      <c r="E31" s="7">
        <v>388287292</v>
      </c>
      <c r="F31" s="8">
        <v>5178057</v>
      </c>
      <c r="G31" s="8">
        <v>393465349</v>
      </c>
      <c r="H31" s="8">
        <v>41112866</v>
      </c>
      <c r="I31" s="8">
        <v>0</v>
      </c>
      <c r="J31" s="8">
        <v>0</v>
      </c>
      <c r="K31" s="8">
        <v>13446720</v>
      </c>
      <c r="L31" s="8">
        <v>900000</v>
      </c>
      <c r="M31" s="8">
        <v>0</v>
      </c>
      <c r="N31" s="12">
        <v>2162000</v>
      </c>
      <c r="O31" s="7">
        <v>451086935</v>
      </c>
      <c r="P31" s="8">
        <v>0</v>
      </c>
      <c r="Q31" s="10">
        <v>1903505</v>
      </c>
      <c r="R31" s="11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12">
        <v>0</v>
      </c>
      <c r="Z31" s="6">
        <v>0</v>
      </c>
      <c r="AA31" s="6">
        <v>181344963</v>
      </c>
      <c r="AB31" s="6">
        <v>143040193</v>
      </c>
      <c r="AC31" s="6">
        <v>88074738</v>
      </c>
      <c r="AD31" s="45">
        <v>25906000</v>
      </c>
      <c r="AE31" s="11">
        <v>16002413</v>
      </c>
      <c r="AF31" s="8">
        <v>16966401</v>
      </c>
      <c r="AG31" s="12">
        <v>0</v>
      </c>
      <c r="AH31" s="6">
        <v>0</v>
      </c>
      <c r="AI31" s="6">
        <v>0</v>
      </c>
      <c r="AJ31" s="6">
        <v>14587769</v>
      </c>
      <c r="AK31" s="6">
        <v>963300559</v>
      </c>
      <c r="AL31" s="6">
        <v>0</v>
      </c>
      <c r="AM31" s="6">
        <v>0</v>
      </c>
      <c r="AN31" s="6">
        <v>0</v>
      </c>
      <c r="AO31" s="6">
        <v>963300559</v>
      </c>
      <c r="AP31" s="6">
        <v>316875</v>
      </c>
    </row>
    <row r="32" spans="1:42" s="1" customFormat="1" ht="17.25" customHeight="1">
      <c r="A32" s="29">
        <v>302</v>
      </c>
      <c r="B32" s="29" t="s">
        <v>21</v>
      </c>
      <c r="C32" s="42">
        <v>68778936</v>
      </c>
      <c r="D32" s="26">
        <v>553490397</v>
      </c>
      <c r="E32" s="23">
        <v>477434755</v>
      </c>
      <c r="F32" s="24">
        <v>4149039</v>
      </c>
      <c r="G32" s="24">
        <v>481583794</v>
      </c>
      <c r="H32" s="24">
        <v>36994905</v>
      </c>
      <c r="I32" s="24">
        <v>0</v>
      </c>
      <c r="J32" s="24">
        <v>0</v>
      </c>
      <c r="K32" s="24">
        <v>14016860</v>
      </c>
      <c r="L32" s="24">
        <v>700000</v>
      </c>
      <c r="M32" s="24">
        <v>910000</v>
      </c>
      <c r="N32" s="27">
        <v>17201000</v>
      </c>
      <c r="O32" s="23">
        <v>551406559</v>
      </c>
      <c r="P32" s="24">
        <v>0</v>
      </c>
      <c r="Q32" s="25">
        <v>2083838</v>
      </c>
      <c r="R32" s="26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7">
        <v>0</v>
      </c>
      <c r="Z32" s="22">
        <v>0</v>
      </c>
      <c r="AA32" s="22">
        <v>208473235</v>
      </c>
      <c r="AB32" s="22">
        <v>61608100</v>
      </c>
      <c r="AC32" s="22">
        <v>118441016</v>
      </c>
      <c r="AD32" s="47">
        <v>17570000</v>
      </c>
      <c r="AE32" s="26">
        <v>35178648</v>
      </c>
      <c r="AF32" s="24">
        <v>6244630</v>
      </c>
      <c r="AG32" s="27">
        <v>0</v>
      </c>
      <c r="AH32" s="22">
        <v>0</v>
      </c>
      <c r="AI32" s="22">
        <v>0</v>
      </c>
      <c r="AJ32" s="22">
        <v>15533680</v>
      </c>
      <c r="AK32" s="22">
        <v>1085318642</v>
      </c>
      <c r="AL32" s="22">
        <v>3600000</v>
      </c>
      <c r="AM32" s="22">
        <v>0</v>
      </c>
      <c r="AN32" s="22">
        <v>0</v>
      </c>
      <c r="AO32" s="22">
        <v>1088918642</v>
      </c>
      <c r="AP32" s="22">
        <v>310145</v>
      </c>
    </row>
    <row r="33" spans="3:37" s="1" customFormat="1" ht="11.25">
      <c r="C33" s="105" t="s">
        <v>77</v>
      </c>
      <c r="O33" s="1" t="str">
        <f>C33</f>
        <v>注）　１．令和元年度国民健康保険事業状況報告書（事業年報）Ｂ表（１）より作成。</v>
      </c>
      <c r="Z33" s="1" t="str">
        <f>C33</f>
        <v>注）　１．令和元年度国民健康保険事業状況報告書（事業年報）Ｂ表（１）より作成。</v>
      </c>
      <c r="AK33" s="1" t="str">
        <f>C33</f>
        <v>注）　１．令和元年度国民健康保険事業状況報告書（事業年報）Ｂ表（１）より作成。</v>
      </c>
    </row>
    <row r="34" spans="3:37" s="1" customFormat="1" ht="11.25">
      <c r="C34" s="105" t="s">
        <v>51</v>
      </c>
      <c r="O34" s="1" t="str">
        <f>C34</f>
        <v>　　　２．被保険者一人当たり支出額　＝　支出合計　／　「第１表　保険者別一般状況」被保険者数総数年度平均</v>
      </c>
      <c r="Z34" s="1" t="str">
        <f>C34</f>
        <v>　　　２．被保険者一人当たり支出額　＝　支出合計　／　「第１表　保険者別一般状況」被保険者数総数年度平均</v>
      </c>
      <c r="AK34" s="1" t="str">
        <f>C34</f>
        <v>　　　２．被保険者一人当たり支出額　＝　支出合計　／　「第１表　保険者別一般状況」被保険者数総数年度平均</v>
      </c>
    </row>
    <row r="35" spans="3:42" s="30" customFormat="1" ht="11.25">
      <c r="C35" s="110"/>
      <c r="N35" s="31" t="s">
        <v>72</v>
      </c>
      <c r="Y35" s="31" t="s">
        <v>73</v>
      </c>
      <c r="AJ35" s="31" t="s">
        <v>74</v>
      </c>
      <c r="AN35" s="31"/>
      <c r="AP35" s="31" t="s">
        <v>75</v>
      </c>
    </row>
    <row r="38" ht="13.5">
      <c r="H38" s="33"/>
    </row>
  </sheetData>
  <sheetProtection/>
  <mergeCells count="48">
    <mergeCell ref="E5:N5"/>
    <mergeCell ref="C4:C7"/>
    <mergeCell ref="D5:D7"/>
    <mergeCell ref="R4:Y4"/>
    <mergeCell ref="S6:S7"/>
    <mergeCell ref="T6:T7"/>
    <mergeCell ref="V6:V7"/>
    <mergeCell ref="W6:W7"/>
    <mergeCell ref="Y5:Y7"/>
    <mergeCell ref="O4:Q4"/>
    <mergeCell ref="AG5:AG7"/>
    <mergeCell ref="A8:A12"/>
    <mergeCell ref="I6:I7"/>
    <mergeCell ref="J6:J7"/>
    <mergeCell ref="K6:K7"/>
    <mergeCell ref="L6:L7"/>
    <mergeCell ref="M6:M7"/>
    <mergeCell ref="H6:H7"/>
    <mergeCell ref="B4:B7"/>
    <mergeCell ref="A4:A7"/>
    <mergeCell ref="N6:N7"/>
    <mergeCell ref="AE5:AE7"/>
    <mergeCell ref="AF5:AF7"/>
    <mergeCell ref="AP4:AP7"/>
    <mergeCell ref="AM4:AM7"/>
    <mergeCell ref="AN4:AN7"/>
    <mergeCell ref="AO4:AO7"/>
    <mergeCell ref="AE4:AG4"/>
    <mergeCell ref="AJ4:AJ7"/>
    <mergeCell ref="AL4:AL7"/>
    <mergeCell ref="O6:O7"/>
    <mergeCell ref="U5:U7"/>
    <mergeCell ref="X5:X7"/>
    <mergeCell ref="Z4:Z7"/>
    <mergeCell ref="AB4:AB7"/>
    <mergeCell ref="P5:P7"/>
    <mergeCell ref="Q5:Q7"/>
    <mergeCell ref="R5:R7"/>
    <mergeCell ref="AI4:AI7"/>
    <mergeCell ref="AK4:AK7"/>
    <mergeCell ref="AD4:AD7"/>
    <mergeCell ref="AH4:AH7"/>
    <mergeCell ref="AC4:AC7"/>
    <mergeCell ref="E4:N4"/>
    <mergeCell ref="E6:E7"/>
    <mergeCell ref="F6:F7"/>
    <mergeCell ref="G6:G7"/>
    <mergeCell ref="AA4:AA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2021-07-28T08:26:06Z</cp:lastPrinted>
  <dcterms:created xsi:type="dcterms:W3CDTF">2011-08-23T05:49:00Z</dcterms:created>
  <dcterms:modified xsi:type="dcterms:W3CDTF">2021-08-25T07:51:42Z</dcterms:modified>
  <cp:category/>
  <cp:version/>
  <cp:contentType/>
  <cp:contentStatus/>
</cp:coreProperties>
</file>