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第２表収入状況" sheetId="1" r:id="rId1"/>
  </sheets>
  <definedNames>
    <definedName name="_xlnm.Print_Titles" localSheetId="0">'第２表収入状況'!$A:$B</definedName>
  </definedNames>
  <calcPr fullCalcOnLoad="1"/>
</workbook>
</file>

<file path=xl/sharedStrings.xml><?xml version="1.0" encoding="utf-8"?>
<sst xmlns="http://schemas.openxmlformats.org/spreadsheetml/2006/main" count="166" uniqueCount="80">
  <si>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</si>
  <si>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</si>
  <si>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</si>
  <si>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</si>
  <si>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</si>
  <si>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</si>
  <si>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</si>
  <si>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</si>
  <si>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</si>
  <si>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</si>
  <si>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</si>
  <si>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</si>
  <si>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</si>
  <si>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</si>
  <si>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</si>
  <si>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</si>
  <si>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</si>
  <si>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</si>
  <si>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</si>
  <si>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</si>
  <si>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</si>
  <si>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</si>
  <si>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（単位 ： 円）</t>
  </si>
  <si>
    <t>保険者番号</t>
  </si>
  <si>
    <t>保険者名</t>
  </si>
  <si>
    <t>国庫支出金</t>
  </si>
  <si>
    <t>連合会
支出金</t>
  </si>
  <si>
    <t>その他
の収入</t>
  </si>
  <si>
    <t>繰越金</t>
  </si>
  <si>
    <t>収入合計</t>
  </si>
  <si>
    <t>被保険者
一人当たり
収入額</t>
  </si>
  <si>
    <t>一般被保険者分</t>
  </si>
  <si>
    <t>その他</t>
  </si>
  <si>
    <t>医療給付費分</t>
  </si>
  <si>
    <t>後期高齢者
支援金分</t>
  </si>
  <si>
    <t>介護納付金分</t>
  </si>
  <si>
    <t>介護
納付金分</t>
  </si>
  <si>
    <t>保険基盤安定</t>
  </si>
  <si>
    <t>職員
給与費等</t>
  </si>
  <si>
    <t>出産育児
一時金等</t>
  </si>
  <si>
    <t>財政安定化
支援事業</t>
  </si>
  <si>
    <t>（保険者支援分）</t>
  </si>
  <si>
    <t>市　小計</t>
  </si>
  <si>
    <t>第２表　保険者別経理状況（国保全体［収入］）</t>
  </si>
  <si>
    <t>県計</t>
  </si>
  <si>
    <t>町村小計</t>
  </si>
  <si>
    <t>　　　２．被保険者一人当たり収入額　＝　収入合計　／　「第１表　保険者別一般状況」被保険者数総数年度平均</t>
  </si>
  <si>
    <t>-</t>
  </si>
  <si>
    <t>一般分・計</t>
  </si>
  <si>
    <t>退職分・計</t>
  </si>
  <si>
    <t>保　　　　　　　　　　険　　　　　　　　　　税　　　　　　　　　　（　料　）</t>
  </si>
  <si>
    <t>収入合計
（単年度収入）</t>
  </si>
  <si>
    <t>保険税（料）・計</t>
  </si>
  <si>
    <t>退職者医療分</t>
  </si>
  <si>
    <t>被保険者
一人当たり
保険料（税）額</t>
  </si>
  <si>
    <t>一般被保険者
一人当たり
保険料（税）額</t>
  </si>
  <si>
    <t>（保険税軽減分）</t>
  </si>
  <si>
    <t>基金等繰入金</t>
  </si>
  <si>
    <t>都道府県支出金</t>
  </si>
  <si>
    <t>保険給付費等交付金（普通交付金）</t>
  </si>
  <si>
    <t>保険給付費等交付金（特別交付金）</t>
  </si>
  <si>
    <t>保険者努力支援分</t>
  </si>
  <si>
    <t>特別調整交付金分</t>
  </si>
  <si>
    <t>都道府県繰入金（２号分）</t>
  </si>
  <si>
    <t>特別交付金・計</t>
  </si>
  <si>
    <t>財政安定化
基金</t>
  </si>
  <si>
    <t>都道府県
支出金・計</t>
  </si>
  <si>
    <t>一般会計繰入金</t>
  </si>
  <si>
    <t>一般会計
繰入金・計</t>
  </si>
  <si>
    <t>直診勘定
繰入金</t>
  </si>
  <si>
    <t>高額医療費共同事業交付金</t>
  </si>
  <si>
    <t>-</t>
  </si>
  <si>
    <t>特定健康診査
等負担金</t>
  </si>
  <si>
    <t>－　２２　－</t>
  </si>
  <si>
    <t>－　２３　－</t>
  </si>
  <si>
    <t>－　２１　－</t>
  </si>
  <si>
    <t>－　２４　－</t>
  </si>
  <si>
    <t>令和２年度国民健康保険事業状況（大分県）</t>
  </si>
  <si>
    <t>注）　１．令和２年度国民健康保険事業状況報告書（事業年報）Ｂ表（１）より作成。</t>
  </si>
  <si>
    <t>市町村債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</si>
</sst>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vertical="center"/>
    </xf>
    <xf numFmtId="176" fontId="42" fillId="0" borderId="13" xfId="0" applyNumberFormat="1" applyFont="1" applyFill="1" applyBorder="1" applyAlignment="1">
      <alignment vertical="center" shrinkToFit="1"/>
    </xf>
    <xf numFmtId="176" fontId="42" fillId="0" borderId="14" xfId="0" applyNumberFormat="1" applyFont="1" applyFill="1" applyBorder="1" applyAlignment="1">
      <alignment vertical="center" shrinkToFit="1"/>
    </xf>
    <xf numFmtId="176" fontId="42" fillId="0" borderId="15" xfId="0" applyNumberFormat="1" applyFont="1" applyFill="1" applyBorder="1" applyAlignment="1">
      <alignment vertical="center" shrinkToFit="1"/>
    </xf>
    <xf numFmtId="176" fontId="42" fillId="0" borderId="12" xfId="0" applyNumberFormat="1" applyFont="1" applyFill="1" applyBorder="1" applyAlignment="1">
      <alignment vertical="center" shrinkToFit="1"/>
    </xf>
    <xf numFmtId="176" fontId="42" fillId="0" borderId="16" xfId="0" applyNumberFormat="1" applyFont="1" applyFill="1" applyBorder="1" applyAlignment="1">
      <alignment vertical="center" shrinkToFit="1"/>
    </xf>
    <xf numFmtId="0" fontId="42" fillId="0" borderId="17" xfId="0" applyFont="1" applyFill="1" applyBorder="1" applyAlignment="1">
      <alignment horizontal="left" vertical="center" indent="1" shrinkToFit="1"/>
    </xf>
    <xf numFmtId="176" fontId="42" fillId="0" borderId="18" xfId="0" applyNumberFormat="1" applyFont="1" applyFill="1" applyBorder="1" applyAlignment="1">
      <alignment vertical="center" shrinkToFit="1"/>
    </xf>
    <xf numFmtId="176" fontId="42" fillId="0" borderId="19" xfId="0" applyNumberFormat="1" applyFont="1" applyFill="1" applyBorder="1" applyAlignment="1">
      <alignment vertical="center" shrinkToFit="1"/>
    </xf>
    <xf numFmtId="176" fontId="42" fillId="0" borderId="20" xfId="0" applyNumberFormat="1" applyFont="1" applyFill="1" applyBorder="1" applyAlignment="1">
      <alignment vertical="center" shrinkToFit="1"/>
    </xf>
    <xf numFmtId="176" fontId="42" fillId="0" borderId="17" xfId="0" applyNumberFormat="1" applyFont="1" applyFill="1" applyBorder="1" applyAlignment="1">
      <alignment vertical="center" shrinkToFit="1"/>
    </xf>
    <xf numFmtId="176" fontId="42" fillId="0" borderId="21" xfId="0" applyNumberFormat="1" applyFont="1" applyFill="1" applyBorder="1" applyAlignment="1">
      <alignment vertical="center" shrinkToFit="1"/>
    </xf>
    <xf numFmtId="0" fontId="42" fillId="0" borderId="17" xfId="0" applyFont="1" applyFill="1" applyBorder="1" applyAlignment="1">
      <alignment horizontal="left" vertical="center" indent="2" shrinkToFit="1"/>
    </xf>
    <xf numFmtId="176" fontId="42" fillId="0" borderId="18" xfId="0" applyNumberFormat="1" applyFont="1" applyFill="1" applyBorder="1" applyAlignment="1">
      <alignment vertical="center"/>
    </xf>
    <xf numFmtId="176" fontId="42" fillId="0" borderId="19" xfId="0" applyNumberFormat="1" applyFont="1" applyFill="1" applyBorder="1" applyAlignment="1">
      <alignment vertical="center"/>
    </xf>
    <xf numFmtId="176" fontId="42" fillId="0" borderId="20" xfId="0" applyNumberFormat="1" applyFont="1" applyFill="1" applyBorder="1" applyAlignment="1">
      <alignment vertical="center"/>
    </xf>
    <xf numFmtId="176" fontId="42" fillId="0" borderId="17" xfId="0" applyNumberFormat="1" applyFont="1" applyFill="1" applyBorder="1" applyAlignment="1">
      <alignment vertical="center"/>
    </xf>
    <xf numFmtId="176" fontId="42" fillId="0" borderId="21" xfId="0" applyNumberFormat="1" applyFont="1" applyFill="1" applyBorder="1" applyAlignment="1">
      <alignment vertical="center"/>
    </xf>
    <xf numFmtId="0" fontId="42" fillId="0" borderId="22" xfId="0" applyFont="1" applyFill="1" applyBorder="1" applyAlignment="1">
      <alignment horizontal="left" vertical="center" indent="1" shrinkToFit="1"/>
    </xf>
    <xf numFmtId="176" fontId="42" fillId="0" borderId="23" xfId="0" applyNumberFormat="1" applyFont="1" applyFill="1" applyBorder="1" applyAlignment="1">
      <alignment vertical="center" shrinkToFit="1"/>
    </xf>
    <xf numFmtId="176" fontId="42" fillId="0" borderId="11" xfId="0" applyNumberFormat="1" applyFont="1" applyFill="1" applyBorder="1" applyAlignment="1">
      <alignment vertical="center" shrinkToFit="1"/>
    </xf>
    <xf numFmtId="176" fontId="42" fillId="0" borderId="24" xfId="0" applyNumberFormat="1" applyFont="1" applyFill="1" applyBorder="1" applyAlignment="1">
      <alignment vertical="center" shrinkToFit="1"/>
    </xf>
    <xf numFmtId="176" fontId="42" fillId="0" borderId="22" xfId="0" applyNumberFormat="1" applyFont="1" applyFill="1" applyBorder="1" applyAlignment="1">
      <alignment vertical="center" shrinkToFit="1"/>
    </xf>
    <xf numFmtId="176" fontId="42" fillId="0" borderId="10" xfId="0" applyNumberFormat="1" applyFont="1" applyFill="1" applyBorder="1" applyAlignment="1">
      <alignment vertical="center" shrinkToFit="1"/>
    </xf>
    <xf numFmtId="0" fontId="42" fillId="0" borderId="17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176" fontId="42" fillId="0" borderId="14" xfId="0" applyNumberFormat="1" applyFont="1" applyFill="1" applyBorder="1" applyAlignment="1">
      <alignment horizontal="center" vertical="center" shrinkToFit="1"/>
    </xf>
    <xf numFmtId="176" fontId="42" fillId="0" borderId="15" xfId="0" applyNumberFormat="1" applyFont="1" applyFill="1" applyBorder="1" applyAlignment="1">
      <alignment horizontal="center" vertical="center" shrinkToFit="1"/>
    </xf>
    <xf numFmtId="176" fontId="42" fillId="0" borderId="11" xfId="0" applyNumberFormat="1" applyFont="1" applyFill="1" applyBorder="1" applyAlignment="1">
      <alignment horizontal="center" vertical="center" shrinkToFit="1"/>
    </xf>
    <xf numFmtId="176" fontId="42" fillId="0" borderId="24" xfId="0" applyNumberFormat="1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left" vertical="center" indent="3"/>
    </xf>
    <xf numFmtId="0" fontId="42" fillId="0" borderId="0" xfId="0" applyFont="1" applyFill="1" applyBorder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right" vertical="center"/>
    </xf>
    <xf numFmtId="176" fontId="41" fillId="0" borderId="0" xfId="0" applyNumberFormat="1" applyFont="1" applyFill="1" applyAlignment="1">
      <alignment vertical="center"/>
    </xf>
    <xf numFmtId="176" fontId="42" fillId="0" borderId="25" xfId="0" applyNumberFormat="1" applyFont="1" applyFill="1" applyBorder="1" applyAlignment="1">
      <alignment vertical="center" shrinkToFit="1"/>
    </xf>
    <xf numFmtId="176" fontId="42" fillId="0" borderId="26" xfId="0" applyNumberFormat="1" applyFont="1" applyFill="1" applyBorder="1" applyAlignment="1">
      <alignment vertical="center" shrinkToFit="1"/>
    </xf>
    <xf numFmtId="176" fontId="42" fillId="0" borderId="27" xfId="0" applyNumberFormat="1" applyFont="1" applyFill="1" applyBorder="1" applyAlignment="1">
      <alignment vertical="center" shrinkToFit="1"/>
    </xf>
    <xf numFmtId="176" fontId="42" fillId="0" borderId="28" xfId="0" applyNumberFormat="1" applyFont="1" applyFill="1" applyBorder="1" applyAlignment="1">
      <alignment vertical="center" shrinkToFit="1"/>
    </xf>
    <xf numFmtId="176" fontId="42" fillId="0" borderId="27" xfId="0" applyNumberFormat="1" applyFont="1" applyFill="1" applyBorder="1" applyAlignment="1">
      <alignment vertical="center"/>
    </xf>
    <xf numFmtId="176" fontId="42" fillId="0" borderId="28" xfId="0" applyNumberFormat="1" applyFont="1" applyFill="1" applyBorder="1" applyAlignment="1">
      <alignment vertical="center"/>
    </xf>
    <xf numFmtId="176" fontId="42" fillId="0" borderId="29" xfId="0" applyNumberFormat="1" applyFont="1" applyFill="1" applyBorder="1" applyAlignment="1">
      <alignment vertical="center" shrinkToFit="1"/>
    </xf>
    <xf numFmtId="176" fontId="42" fillId="0" borderId="30" xfId="0" applyNumberFormat="1" applyFont="1" applyFill="1" applyBorder="1" applyAlignment="1">
      <alignment vertical="center" shrinkToFit="1"/>
    </xf>
    <xf numFmtId="176" fontId="42" fillId="0" borderId="29" xfId="0" applyNumberFormat="1" applyFont="1" applyFill="1" applyBorder="1" applyAlignment="1">
      <alignment horizontal="center" vertical="center" shrinkToFit="1"/>
    </xf>
    <xf numFmtId="176" fontId="42" fillId="0" borderId="30" xfId="0" applyNumberFormat="1" applyFont="1" applyFill="1" applyBorder="1" applyAlignment="1">
      <alignment horizontal="center" vertical="center" shrinkToFit="1"/>
    </xf>
    <xf numFmtId="176" fontId="42" fillId="0" borderId="25" xfId="0" applyNumberFormat="1" applyFont="1" applyFill="1" applyBorder="1" applyAlignment="1">
      <alignment horizontal="center" vertical="center" shrinkToFit="1"/>
    </xf>
    <xf numFmtId="176" fontId="42" fillId="0" borderId="26" xfId="0" applyNumberFormat="1" applyFont="1" applyFill="1" applyBorder="1" applyAlignment="1">
      <alignment horizontal="center" vertical="center" shrinkToFit="1"/>
    </xf>
    <xf numFmtId="176" fontId="42" fillId="0" borderId="10" xfId="0" applyNumberFormat="1" applyFont="1" applyFill="1" applyBorder="1" applyAlignment="1">
      <alignment horizontal="center" vertical="center" shrinkToFit="1"/>
    </xf>
    <xf numFmtId="176" fontId="42" fillId="0" borderId="16" xfId="0" applyNumberFormat="1" applyFont="1" applyFill="1" applyBorder="1" applyAlignment="1">
      <alignment horizontal="center" vertical="center" shrinkToFit="1"/>
    </xf>
    <xf numFmtId="176" fontId="42" fillId="0" borderId="17" xfId="0" applyNumberFormat="1" applyFont="1" applyFill="1" applyBorder="1" applyAlignment="1">
      <alignment horizontal="center" vertical="center" shrinkToFit="1"/>
    </xf>
    <xf numFmtId="176" fontId="42" fillId="0" borderId="17" xfId="0" applyNumberFormat="1" applyFont="1" applyFill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 shrinkToFit="1"/>
    </xf>
    <xf numFmtId="176" fontId="42" fillId="0" borderId="22" xfId="0" applyNumberFormat="1" applyFont="1" applyFill="1" applyBorder="1" applyAlignment="1">
      <alignment horizontal="center" vertical="center" shrinkToFit="1"/>
    </xf>
    <xf numFmtId="38" fontId="41" fillId="0" borderId="0" xfId="49" applyFont="1" applyFill="1" applyAlignment="1">
      <alignment vertical="center" shrinkToFit="1"/>
    </xf>
    <xf numFmtId="176" fontId="42" fillId="0" borderId="31" xfId="0" applyNumberFormat="1" applyFont="1" applyFill="1" applyBorder="1" applyAlignment="1">
      <alignment vertical="center" shrinkToFit="1"/>
    </xf>
    <xf numFmtId="176" fontId="42" fillId="0" borderId="32" xfId="0" applyNumberFormat="1" applyFont="1" applyFill="1" applyBorder="1" applyAlignment="1">
      <alignment vertical="center" shrinkToFit="1"/>
    </xf>
    <xf numFmtId="176" fontId="42" fillId="0" borderId="33" xfId="0" applyNumberFormat="1" applyFont="1" applyFill="1" applyBorder="1" applyAlignment="1">
      <alignment vertical="center" shrinkToFit="1"/>
    </xf>
    <xf numFmtId="176" fontId="42" fillId="0" borderId="34" xfId="0" applyNumberFormat="1" applyFont="1" applyFill="1" applyBorder="1" applyAlignment="1">
      <alignment vertical="center" shrinkToFit="1"/>
    </xf>
    <xf numFmtId="0" fontId="42" fillId="0" borderId="35" xfId="0" applyFont="1" applyFill="1" applyBorder="1" applyAlignment="1">
      <alignment vertical="center"/>
    </xf>
    <xf numFmtId="0" fontId="42" fillId="0" borderId="36" xfId="0" applyFont="1" applyFill="1" applyBorder="1" applyAlignment="1">
      <alignment horizontal="distributed" vertical="center" wrapText="1"/>
    </xf>
    <xf numFmtId="0" fontId="41" fillId="0" borderId="37" xfId="0" applyFont="1" applyFill="1" applyBorder="1" applyAlignment="1">
      <alignment horizontal="distributed" vertical="center" wrapText="1"/>
    </xf>
    <xf numFmtId="0" fontId="42" fillId="0" borderId="19" xfId="0" applyFont="1" applyFill="1" applyBorder="1" applyAlignment="1">
      <alignment horizontal="distributed" vertical="center" wrapText="1"/>
    </xf>
    <xf numFmtId="0" fontId="42" fillId="0" borderId="11" xfId="0" applyFont="1" applyFill="1" applyBorder="1" applyAlignment="1">
      <alignment horizontal="distributed" vertical="center" wrapText="1"/>
    </xf>
    <xf numFmtId="0" fontId="42" fillId="0" borderId="12" xfId="0" applyFont="1" applyFill="1" applyBorder="1" applyAlignment="1">
      <alignment horizontal="distributed" vertical="center" wrapText="1"/>
    </xf>
    <xf numFmtId="0" fontId="42" fillId="0" borderId="17" xfId="0" applyFont="1" applyFill="1" applyBorder="1" applyAlignment="1">
      <alignment horizontal="distributed" vertical="center" wrapText="1"/>
    </xf>
    <xf numFmtId="0" fontId="42" fillId="0" borderId="22" xfId="0" applyFont="1" applyFill="1" applyBorder="1" applyAlignment="1">
      <alignment horizontal="distributed" vertical="center" wrapText="1"/>
    </xf>
    <xf numFmtId="0" fontId="42" fillId="0" borderId="12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distributed" vertical="center" wrapText="1"/>
    </xf>
    <xf numFmtId="0" fontId="42" fillId="0" borderId="32" xfId="0" applyFont="1" applyFill="1" applyBorder="1" applyAlignment="1">
      <alignment horizontal="distributed" vertical="center"/>
    </xf>
    <xf numFmtId="0" fontId="42" fillId="0" borderId="38" xfId="0" applyFont="1" applyFill="1" applyBorder="1" applyAlignment="1">
      <alignment horizontal="distributed" vertical="center"/>
    </xf>
    <xf numFmtId="0" fontId="42" fillId="0" borderId="20" xfId="0" applyFont="1" applyFill="1" applyBorder="1" applyAlignment="1">
      <alignment horizontal="distributed" vertical="center" wrapText="1"/>
    </xf>
    <xf numFmtId="0" fontId="42" fillId="0" borderId="24" xfId="0" applyFont="1" applyFill="1" applyBorder="1" applyAlignment="1">
      <alignment horizontal="distributed" vertical="center" wrapText="1"/>
    </xf>
    <xf numFmtId="0" fontId="42" fillId="0" borderId="39" xfId="0" applyFont="1" applyFill="1" applyBorder="1" applyAlignment="1">
      <alignment horizontal="distributed" vertical="center" wrapText="1"/>
    </xf>
    <xf numFmtId="0" fontId="41" fillId="0" borderId="40" xfId="0" applyFont="1" applyFill="1" applyBorder="1" applyAlignment="1">
      <alignment horizontal="distributed" vertical="center" wrapText="1"/>
    </xf>
    <xf numFmtId="0" fontId="41" fillId="0" borderId="41" xfId="0" applyFont="1" applyFill="1" applyBorder="1" applyAlignment="1">
      <alignment horizontal="distributed" vertical="center" wrapText="1"/>
    </xf>
    <xf numFmtId="0" fontId="41" fillId="0" borderId="42" xfId="0" applyFont="1" applyFill="1" applyBorder="1" applyAlignment="1">
      <alignment horizontal="distributed" vertical="center" wrapText="1"/>
    </xf>
    <xf numFmtId="0" fontId="41" fillId="0" borderId="43" xfId="0" applyFont="1" applyFill="1" applyBorder="1" applyAlignment="1">
      <alignment horizontal="distributed" vertical="center" wrapText="1"/>
    </xf>
    <xf numFmtId="0" fontId="42" fillId="0" borderId="44" xfId="0" applyFont="1" applyFill="1" applyBorder="1" applyAlignment="1">
      <alignment horizontal="distributed" vertical="center" wrapText="1"/>
    </xf>
    <xf numFmtId="0" fontId="42" fillId="0" borderId="45" xfId="0" applyFont="1" applyFill="1" applyBorder="1" applyAlignment="1">
      <alignment horizontal="distributed" vertical="center" wrapText="1"/>
    </xf>
    <xf numFmtId="0" fontId="42" fillId="0" borderId="46" xfId="0" applyFont="1" applyFill="1" applyBorder="1" applyAlignment="1">
      <alignment horizontal="distributed" vertical="center" wrapText="1"/>
    </xf>
    <xf numFmtId="0" fontId="42" fillId="0" borderId="32" xfId="0" applyFont="1" applyFill="1" applyBorder="1" applyAlignment="1">
      <alignment horizontal="distributed" vertical="center" wrapText="1"/>
    </xf>
    <xf numFmtId="0" fontId="42" fillId="0" borderId="38" xfId="0" applyFont="1" applyFill="1" applyBorder="1" applyAlignment="1">
      <alignment horizontal="distributed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distributed" vertical="center"/>
    </xf>
    <xf numFmtId="0" fontId="42" fillId="0" borderId="20" xfId="0" applyFont="1" applyFill="1" applyBorder="1" applyAlignment="1">
      <alignment horizontal="distributed" vertical="center"/>
    </xf>
    <xf numFmtId="0" fontId="42" fillId="0" borderId="27" xfId="0" applyFont="1" applyFill="1" applyBorder="1" applyAlignment="1">
      <alignment horizontal="distributed" vertical="center" wrapText="1"/>
    </xf>
    <xf numFmtId="0" fontId="42" fillId="0" borderId="29" xfId="0" applyFont="1" applyFill="1" applyBorder="1" applyAlignment="1">
      <alignment horizontal="distributed" vertical="center" wrapText="1"/>
    </xf>
    <xf numFmtId="0" fontId="42" fillId="0" borderId="16" xfId="0" applyFont="1" applyFill="1" applyBorder="1" applyAlignment="1">
      <alignment horizontal="distributed" vertical="center"/>
    </xf>
    <xf numFmtId="0" fontId="42" fillId="0" borderId="14" xfId="0" applyFont="1" applyFill="1" applyBorder="1" applyAlignment="1">
      <alignment horizontal="distributed" vertical="center"/>
    </xf>
    <xf numFmtId="0" fontId="42" fillId="0" borderId="15" xfId="0" applyFont="1" applyFill="1" applyBorder="1" applyAlignment="1">
      <alignment horizontal="distributed" vertical="center"/>
    </xf>
    <xf numFmtId="0" fontId="42" fillId="0" borderId="33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vertical="center" wrapText="1"/>
    </xf>
    <xf numFmtId="0" fontId="41" fillId="0" borderId="38" xfId="0" applyFont="1" applyFill="1" applyBorder="1" applyAlignment="1">
      <alignment vertical="center" wrapText="1"/>
    </xf>
    <xf numFmtId="0" fontId="42" fillId="0" borderId="49" xfId="0" applyFont="1" applyFill="1" applyBorder="1" applyAlignment="1">
      <alignment horizontal="distributed" vertical="center" wrapText="1"/>
    </xf>
    <xf numFmtId="0" fontId="41" fillId="0" borderId="45" xfId="0" applyFont="1" applyFill="1" applyBorder="1" applyAlignment="1">
      <alignment horizontal="distributed" vertical="center" wrapText="1"/>
    </xf>
    <xf numFmtId="0" fontId="41" fillId="0" borderId="27" xfId="0" applyFont="1" applyFill="1" applyBorder="1" applyAlignment="1">
      <alignment horizontal="distributed" vertical="center" wrapText="1"/>
    </xf>
    <xf numFmtId="0" fontId="42" fillId="0" borderId="13" xfId="0" applyFont="1" applyFill="1" applyBorder="1" applyAlignment="1">
      <alignment horizontal="center" vertical="center" textRotation="255" shrinkToFit="1"/>
    </xf>
    <xf numFmtId="0" fontId="42" fillId="0" borderId="18" xfId="0" applyFont="1" applyFill="1" applyBorder="1" applyAlignment="1">
      <alignment horizontal="center" vertical="center" textRotation="255" shrinkToFit="1"/>
    </xf>
    <xf numFmtId="0" fontId="42" fillId="0" borderId="23" xfId="0" applyFont="1" applyFill="1" applyBorder="1" applyAlignment="1">
      <alignment horizontal="center" vertical="center" textRotation="255" shrinkToFit="1"/>
    </xf>
    <xf numFmtId="0" fontId="42" fillId="0" borderId="12" xfId="0" applyFont="1" applyFill="1" applyBorder="1" applyAlignment="1">
      <alignment horizontal="distributed" vertical="center"/>
    </xf>
    <xf numFmtId="0" fontId="42" fillId="0" borderId="17" xfId="0" applyFont="1" applyFill="1" applyBorder="1" applyAlignment="1">
      <alignment horizontal="distributed" vertical="center"/>
    </xf>
    <xf numFmtId="0" fontId="42" fillId="0" borderId="22" xfId="0" applyFont="1" applyFill="1" applyBorder="1" applyAlignment="1">
      <alignment horizontal="distributed" vertical="center"/>
    </xf>
    <xf numFmtId="0" fontId="42" fillId="0" borderId="50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distributed" vertical="center"/>
    </xf>
    <xf numFmtId="0" fontId="41" fillId="0" borderId="44" xfId="0" applyFont="1" applyFill="1" applyBorder="1" applyAlignment="1">
      <alignment horizontal="distributed" vertical="center"/>
    </xf>
    <xf numFmtId="0" fontId="41" fillId="0" borderId="26" xfId="0" applyFont="1" applyFill="1" applyBorder="1" applyAlignment="1">
      <alignment horizontal="distributed" vertical="center"/>
    </xf>
    <xf numFmtId="0" fontId="42" fillId="0" borderId="28" xfId="0" applyFont="1" applyFill="1" applyBorder="1" applyAlignment="1">
      <alignment horizontal="distributed" vertical="center" wrapText="1"/>
    </xf>
    <xf numFmtId="0" fontId="42" fillId="0" borderId="3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39"/>
  <sheetViews>
    <sheetView tabSelected="1" view="pageBreakPreview" zoomScaleSheetLayoutView="100" zoomScalePageLayoutView="0" workbookViewId="0" topLeftCell="A1">
      <pane xSplit="2" ySplit="7" topLeftCell="A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8" sqref="F28"/>
    </sheetView>
  </sheetViews>
  <sheetFormatPr defaultColWidth="15.57421875" defaultRowHeight="15"/>
  <cols>
    <col min="1" max="1" width="4.421875" style="1" customWidth="1"/>
    <col min="2" max="2" width="11.57421875" style="1" customWidth="1"/>
    <col min="3" max="4" width="13.57421875" style="1" customWidth="1"/>
    <col min="5" max="6" width="12.57421875" style="1" customWidth="1"/>
    <col min="7" max="7" width="14.57421875" style="1" customWidth="1"/>
    <col min="8" max="11" width="11.8515625" style="1" customWidth="1"/>
    <col min="12" max="12" width="11.7109375" style="1" customWidth="1"/>
    <col min="13" max="13" width="12.28125" style="1" customWidth="1"/>
    <col min="14" max="14" width="13.140625" style="1" customWidth="1"/>
    <col min="15" max="16" width="12.57421875" style="1" customWidth="1"/>
    <col min="17" max="17" width="11.8515625" style="1" customWidth="1"/>
    <col min="18" max="18" width="13.57421875" style="1" customWidth="1"/>
    <col min="19" max="19" width="8.8515625" style="1" customWidth="1"/>
    <col min="20" max="20" width="10.57421875" style="1" customWidth="1"/>
    <col min="21" max="21" width="12.28125" style="1" customWidth="1"/>
    <col min="22" max="22" width="10.421875" style="1" customWidth="1"/>
    <col min="23" max="23" width="12.57421875" style="1" customWidth="1"/>
    <col min="24" max="24" width="11.57421875" style="1" customWidth="1"/>
    <col min="25" max="25" width="12.57421875" style="1" customWidth="1"/>
    <col min="26" max="26" width="11.57421875" style="1" customWidth="1"/>
    <col min="27" max="27" width="12.57421875" style="1" customWidth="1"/>
    <col min="28" max="28" width="10.57421875" style="1" customWidth="1"/>
    <col min="29" max="29" width="11.140625" style="1" customWidth="1"/>
    <col min="30" max="32" width="11.57421875" style="1" customWidth="1"/>
    <col min="33" max="33" width="13.57421875" style="1" customWidth="1"/>
    <col min="34" max="34" width="12.57421875" style="1" customWidth="1"/>
    <col min="35" max="36" width="13.57421875" style="1" customWidth="1"/>
    <col min="37" max="37" width="17.8515625" style="1" bestFit="1" customWidth="1"/>
    <col min="38" max="38" width="12.57421875" style="1" customWidth="1"/>
    <col min="39" max="39" width="3.140625" style="1" customWidth="1"/>
    <col min="40" max="41" width="12.57421875" style="1" customWidth="1"/>
    <col min="42" max="16384" width="15.57421875" style="1" customWidth="1"/>
  </cols>
  <sheetData>
    <row r="1" spans="3:32" ht="13.5">
      <c r="C1" s="2" t="s">
        <v>77</v>
      </c>
      <c r="L1" s="2" t="str">
        <f>C1</f>
        <v>令和２年度国民健康保険事業状況（大分県）</v>
      </c>
      <c r="V1" s="2" t="str">
        <f>C1</f>
        <v>令和２年度国民健康保険事業状況（大分県）</v>
      </c>
      <c r="AF1" s="2" t="str">
        <f>C1</f>
        <v>令和２年度国民健康保険事業状況（大分県）</v>
      </c>
    </row>
    <row r="2" spans="4:33" ht="13.5">
      <c r="D2" s="1" t="s">
        <v>43</v>
      </c>
      <c r="M2" s="1" t="str">
        <f>D2</f>
        <v>第２表　保険者別経理状況（国保全体［収入］）</v>
      </c>
      <c r="W2" s="1" t="str">
        <f>D2</f>
        <v>第２表　保険者別経理状況（国保全体［収入］）</v>
      </c>
      <c r="AG2" s="1" t="str">
        <f>D2</f>
        <v>第２表　保険者別経理状況（国保全体［収入］）</v>
      </c>
    </row>
    <row r="3" spans="11:41" s="2" customFormat="1" ht="11.25">
      <c r="K3" s="3" t="s">
        <v>22</v>
      </c>
      <c r="M3" s="3"/>
      <c r="T3" s="3"/>
      <c r="U3" s="3" t="s">
        <v>22</v>
      </c>
      <c r="AC3" s="3"/>
      <c r="AD3" s="3"/>
      <c r="AE3" s="3" t="s">
        <v>22</v>
      </c>
      <c r="AL3" s="3" t="s">
        <v>22</v>
      </c>
      <c r="AN3" s="3"/>
      <c r="AO3" s="3" t="s">
        <v>22</v>
      </c>
    </row>
    <row r="4" spans="1:41" s="2" customFormat="1" ht="13.5" customHeight="1">
      <c r="A4" s="111" t="s">
        <v>23</v>
      </c>
      <c r="B4" s="114" t="s">
        <v>24</v>
      </c>
      <c r="C4" s="117" t="s">
        <v>50</v>
      </c>
      <c r="D4" s="118"/>
      <c r="E4" s="118"/>
      <c r="F4" s="118"/>
      <c r="G4" s="118"/>
      <c r="H4" s="118"/>
      <c r="I4" s="118"/>
      <c r="J4" s="118"/>
      <c r="K4" s="119"/>
      <c r="L4" s="105" t="s">
        <v>25</v>
      </c>
      <c r="M4" s="120" t="s">
        <v>58</v>
      </c>
      <c r="N4" s="121"/>
      <c r="O4" s="121"/>
      <c r="P4" s="121"/>
      <c r="Q4" s="121"/>
      <c r="R4" s="121"/>
      <c r="S4" s="121"/>
      <c r="T4" s="121"/>
      <c r="U4" s="122"/>
      <c r="V4" s="69" t="s">
        <v>26</v>
      </c>
      <c r="W4" s="102" t="s">
        <v>67</v>
      </c>
      <c r="X4" s="103"/>
      <c r="Y4" s="103"/>
      <c r="Z4" s="103"/>
      <c r="AA4" s="103"/>
      <c r="AB4" s="103"/>
      <c r="AC4" s="104"/>
      <c r="AD4" s="69" t="s">
        <v>70</v>
      </c>
      <c r="AE4" s="69" t="s">
        <v>69</v>
      </c>
      <c r="AF4" s="69" t="s">
        <v>27</v>
      </c>
      <c r="AG4" s="69" t="s">
        <v>51</v>
      </c>
      <c r="AH4" s="81" t="s">
        <v>57</v>
      </c>
      <c r="AI4" s="81" t="s">
        <v>28</v>
      </c>
      <c r="AJ4" s="81" t="s">
        <v>79</v>
      </c>
      <c r="AK4" s="91" t="s">
        <v>29</v>
      </c>
      <c r="AL4" s="69" t="s">
        <v>30</v>
      </c>
      <c r="AN4" s="69" t="s">
        <v>54</v>
      </c>
      <c r="AO4" s="69" t="s">
        <v>55</v>
      </c>
    </row>
    <row r="5" spans="1:41" s="2" customFormat="1" ht="13.5" customHeight="1">
      <c r="A5" s="112"/>
      <c r="B5" s="115"/>
      <c r="C5" s="96" t="s">
        <v>52</v>
      </c>
      <c r="D5" s="98" t="s">
        <v>31</v>
      </c>
      <c r="E5" s="98"/>
      <c r="F5" s="98"/>
      <c r="G5" s="98"/>
      <c r="H5" s="98" t="s">
        <v>53</v>
      </c>
      <c r="I5" s="98"/>
      <c r="J5" s="98"/>
      <c r="K5" s="99"/>
      <c r="L5" s="106"/>
      <c r="M5" s="100" t="s">
        <v>59</v>
      </c>
      <c r="N5" s="108" t="s">
        <v>60</v>
      </c>
      <c r="O5" s="109"/>
      <c r="P5" s="109"/>
      <c r="Q5" s="109"/>
      <c r="R5" s="110"/>
      <c r="S5" s="67" t="s">
        <v>65</v>
      </c>
      <c r="T5" s="67" t="s">
        <v>32</v>
      </c>
      <c r="U5" s="123" t="s">
        <v>66</v>
      </c>
      <c r="V5" s="70"/>
      <c r="W5" s="86" t="s">
        <v>37</v>
      </c>
      <c r="X5" s="87"/>
      <c r="Y5" s="65" t="s">
        <v>38</v>
      </c>
      <c r="Z5" s="65" t="s">
        <v>39</v>
      </c>
      <c r="AA5" s="65" t="s">
        <v>40</v>
      </c>
      <c r="AB5" s="65" t="s">
        <v>32</v>
      </c>
      <c r="AC5" s="84" t="s">
        <v>68</v>
      </c>
      <c r="AD5" s="70"/>
      <c r="AE5" s="70"/>
      <c r="AF5" s="70"/>
      <c r="AG5" s="70"/>
      <c r="AH5" s="82"/>
      <c r="AI5" s="94"/>
      <c r="AJ5" s="94"/>
      <c r="AK5" s="92"/>
      <c r="AL5" s="70"/>
      <c r="AN5" s="70"/>
      <c r="AO5" s="70"/>
    </row>
    <row r="6" spans="1:41" s="2" customFormat="1" ht="12" customHeight="1">
      <c r="A6" s="112"/>
      <c r="B6" s="115"/>
      <c r="C6" s="96"/>
      <c r="D6" s="79" t="s">
        <v>33</v>
      </c>
      <c r="E6" s="79" t="s">
        <v>34</v>
      </c>
      <c r="F6" s="79" t="s">
        <v>35</v>
      </c>
      <c r="G6" s="79" t="s">
        <v>48</v>
      </c>
      <c r="H6" s="79" t="s">
        <v>33</v>
      </c>
      <c r="I6" s="79" t="s">
        <v>34</v>
      </c>
      <c r="J6" s="77" t="s">
        <v>36</v>
      </c>
      <c r="K6" s="75" t="s">
        <v>49</v>
      </c>
      <c r="L6" s="106"/>
      <c r="M6" s="100"/>
      <c r="N6" s="65" t="s">
        <v>61</v>
      </c>
      <c r="O6" s="65" t="s">
        <v>62</v>
      </c>
      <c r="P6" s="65" t="s">
        <v>63</v>
      </c>
      <c r="Q6" s="65" t="s">
        <v>72</v>
      </c>
      <c r="R6" s="65" t="s">
        <v>64</v>
      </c>
      <c r="S6" s="67"/>
      <c r="T6" s="67"/>
      <c r="U6" s="123"/>
      <c r="V6" s="70"/>
      <c r="W6" s="88"/>
      <c r="X6" s="89"/>
      <c r="Y6" s="90"/>
      <c r="Z6" s="90"/>
      <c r="AA6" s="90"/>
      <c r="AB6" s="90"/>
      <c r="AC6" s="84"/>
      <c r="AD6" s="70"/>
      <c r="AE6" s="70"/>
      <c r="AF6" s="70"/>
      <c r="AG6" s="70"/>
      <c r="AH6" s="82"/>
      <c r="AI6" s="94"/>
      <c r="AJ6" s="94"/>
      <c r="AK6" s="92"/>
      <c r="AL6" s="70"/>
      <c r="AN6" s="70"/>
      <c r="AO6" s="70"/>
    </row>
    <row r="7" spans="1:41" s="2" customFormat="1" ht="12" customHeight="1">
      <c r="A7" s="113"/>
      <c r="B7" s="116"/>
      <c r="C7" s="97"/>
      <c r="D7" s="80"/>
      <c r="E7" s="80"/>
      <c r="F7" s="80"/>
      <c r="G7" s="80"/>
      <c r="H7" s="80"/>
      <c r="I7" s="80"/>
      <c r="J7" s="78"/>
      <c r="K7" s="76"/>
      <c r="L7" s="107"/>
      <c r="M7" s="101"/>
      <c r="N7" s="66"/>
      <c r="O7" s="66"/>
      <c r="P7" s="66"/>
      <c r="Q7" s="66"/>
      <c r="R7" s="66"/>
      <c r="S7" s="68"/>
      <c r="T7" s="68"/>
      <c r="U7" s="124"/>
      <c r="V7" s="71"/>
      <c r="W7" s="4" t="s">
        <v>56</v>
      </c>
      <c r="X7" s="5" t="s">
        <v>41</v>
      </c>
      <c r="Y7" s="66"/>
      <c r="Z7" s="66"/>
      <c r="AA7" s="66"/>
      <c r="AB7" s="66"/>
      <c r="AC7" s="85"/>
      <c r="AD7" s="71"/>
      <c r="AE7" s="71"/>
      <c r="AF7" s="71"/>
      <c r="AG7" s="71"/>
      <c r="AH7" s="83"/>
      <c r="AI7" s="95"/>
      <c r="AJ7" s="95"/>
      <c r="AK7" s="93"/>
      <c r="AL7" s="71"/>
      <c r="AN7" s="71"/>
      <c r="AO7" s="71"/>
    </row>
    <row r="8" spans="1:41" s="2" customFormat="1" ht="17.25" customHeight="1">
      <c r="A8" s="72"/>
      <c r="B8" s="6" t="s">
        <v>44</v>
      </c>
      <c r="C8" s="7">
        <v>22609614809</v>
      </c>
      <c r="D8" s="8">
        <v>16595354035</v>
      </c>
      <c r="E8" s="8">
        <v>4436486219</v>
      </c>
      <c r="F8" s="8">
        <v>1565920763</v>
      </c>
      <c r="G8" s="8">
        <v>22597761017</v>
      </c>
      <c r="H8" s="8">
        <v>7940304</v>
      </c>
      <c r="I8" s="8">
        <v>1962349</v>
      </c>
      <c r="J8" s="8">
        <v>1951139</v>
      </c>
      <c r="K8" s="9">
        <v>11853792</v>
      </c>
      <c r="L8" s="10">
        <v>612524876</v>
      </c>
      <c r="M8" s="41">
        <v>94522455025</v>
      </c>
      <c r="N8" s="8">
        <v>496422000</v>
      </c>
      <c r="O8" s="8">
        <v>2008101000</v>
      </c>
      <c r="P8" s="8">
        <v>184699000</v>
      </c>
      <c r="Q8" s="8">
        <v>335902000</v>
      </c>
      <c r="R8" s="8">
        <v>3025124000</v>
      </c>
      <c r="S8" s="8">
        <v>0</v>
      </c>
      <c r="T8" s="8">
        <v>17539000</v>
      </c>
      <c r="U8" s="42">
        <v>97565118025</v>
      </c>
      <c r="V8" s="10">
        <v>0</v>
      </c>
      <c r="W8" s="11">
        <v>4764030813</v>
      </c>
      <c r="X8" s="8">
        <v>2407942652</v>
      </c>
      <c r="Y8" s="8">
        <v>1282499840</v>
      </c>
      <c r="Z8" s="8">
        <v>164301614</v>
      </c>
      <c r="AA8" s="8">
        <v>1983532750</v>
      </c>
      <c r="AB8" s="8">
        <v>212407051</v>
      </c>
      <c r="AC8" s="9">
        <v>10814714720</v>
      </c>
      <c r="AD8" s="10">
        <v>62074000</v>
      </c>
      <c r="AE8" s="10">
        <v>100000</v>
      </c>
      <c r="AF8" s="10">
        <v>308009646</v>
      </c>
      <c r="AG8" s="10">
        <v>131972156076</v>
      </c>
      <c r="AH8" s="10">
        <v>160950900</v>
      </c>
      <c r="AI8" s="10">
        <v>4451356125</v>
      </c>
      <c r="AJ8" s="10">
        <v>100000000</v>
      </c>
      <c r="AK8" s="10">
        <v>136684463101</v>
      </c>
      <c r="AL8" s="10">
        <v>600349</v>
      </c>
      <c r="AN8" s="10">
        <v>91699</v>
      </c>
      <c r="AO8" s="10">
        <v>91652</v>
      </c>
    </row>
    <row r="9" spans="1:41" s="2" customFormat="1" ht="17.25" customHeight="1">
      <c r="A9" s="73"/>
      <c r="B9" s="12" t="s">
        <v>20</v>
      </c>
      <c r="C9" s="13">
        <v>21115900137</v>
      </c>
      <c r="D9" s="14">
        <v>15408911763</v>
      </c>
      <c r="E9" s="14">
        <v>4261654619</v>
      </c>
      <c r="F9" s="14">
        <v>1433479963</v>
      </c>
      <c r="G9" s="14">
        <v>21104046345</v>
      </c>
      <c r="H9" s="14">
        <v>7940304</v>
      </c>
      <c r="I9" s="14">
        <v>1962349</v>
      </c>
      <c r="J9" s="14">
        <v>1951139</v>
      </c>
      <c r="K9" s="15">
        <v>11853792</v>
      </c>
      <c r="L9" s="16">
        <v>203567000</v>
      </c>
      <c r="M9" s="43">
        <v>94522455025</v>
      </c>
      <c r="N9" s="14">
        <v>496422000</v>
      </c>
      <c r="O9" s="14">
        <v>2008101000</v>
      </c>
      <c r="P9" s="14">
        <v>184699000</v>
      </c>
      <c r="Q9" s="14">
        <v>335902000</v>
      </c>
      <c r="R9" s="14">
        <v>3025124000</v>
      </c>
      <c r="S9" s="14">
        <v>0</v>
      </c>
      <c r="T9" s="14">
        <v>17539000</v>
      </c>
      <c r="U9" s="44">
        <v>97565118025</v>
      </c>
      <c r="V9" s="16">
        <v>0</v>
      </c>
      <c r="W9" s="17">
        <v>4764030813</v>
      </c>
      <c r="X9" s="14">
        <v>2407942652</v>
      </c>
      <c r="Y9" s="14">
        <v>1282499840</v>
      </c>
      <c r="Z9" s="14">
        <v>164301614</v>
      </c>
      <c r="AA9" s="14">
        <v>1983532750</v>
      </c>
      <c r="AB9" s="14">
        <v>212407051</v>
      </c>
      <c r="AC9" s="15">
        <v>10814714720</v>
      </c>
      <c r="AD9" s="55" t="s">
        <v>71</v>
      </c>
      <c r="AE9" s="16">
        <v>100000</v>
      </c>
      <c r="AF9" s="16">
        <v>306812033</v>
      </c>
      <c r="AG9" s="16">
        <v>130006211915</v>
      </c>
      <c r="AH9" s="16">
        <v>140950900</v>
      </c>
      <c r="AI9" s="16">
        <v>4201180789</v>
      </c>
      <c r="AJ9" s="16">
        <v>100000000</v>
      </c>
      <c r="AK9" s="16">
        <v>134448343604</v>
      </c>
      <c r="AL9" s="16">
        <v>559730</v>
      </c>
      <c r="AN9" s="16">
        <v>87909</v>
      </c>
      <c r="AO9" s="16">
        <v>87861</v>
      </c>
    </row>
    <row r="10" spans="1:41" s="2" customFormat="1" ht="17.25" customHeight="1">
      <c r="A10" s="73"/>
      <c r="B10" s="18" t="s">
        <v>42</v>
      </c>
      <c r="C10" s="19">
        <v>19956990546</v>
      </c>
      <c r="D10" s="20">
        <v>14567621111</v>
      </c>
      <c r="E10" s="20">
        <v>4025096221</v>
      </c>
      <c r="F10" s="20">
        <v>1353138743</v>
      </c>
      <c r="G10" s="20">
        <v>19945856075</v>
      </c>
      <c r="H10" s="20">
        <v>7462298</v>
      </c>
      <c r="I10" s="20">
        <v>1836559</v>
      </c>
      <c r="J10" s="20">
        <v>1835614</v>
      </c>
      <c r="K10" s="21">
        <v>11134471</v>
      </c>
      <c r="L10" s="22">
        <v>189364000</v>
      </c>
      <c r="M10" s="45">
        <v>89188225851</v>
      </c>
      <c r="N10" s="20">
        <v>471334000</v>
      </c>
      <c r="O10" s="20">
        <v>1914159000</v>
      </c>
      <c r="P10" s="20">
        <v>183026000</v>
      </c>
      <c r="Q10" s="20">
        <v>316008000</v>
      </c>
      <c r="R10" s="20">
        <v>2884527000</v>
      </c>
      <c r="S10" s="20">
        <v>0</v>
      </c>
      <c r="T10" s="20">
        <v>0</v>
      </c>
      <c r="U10" s="46">
        <v>92072752851</v>
      </c>
      <c r="V10" s="22">
        <v>0</v>
      </c>
      <c r="W10" s="23">
        <v>4542863011</v>
      </c>
      <c r="X10" s="20">
        <v>2287367779</v>
      </c>
      <c r="Y10" s="20">
        <v>1259298987</v>
      </c>
      <c r="Z10" s="20">
        <v>154781614</v>
      </c>
      <c r="AA10" s="20">
        <v>1886219000</v>
      </c>
      <c r="AB10" s="20">
        <v>209344089</v>
      </c>
      <c r="AC10" s="21">
        <v>10339874480</v>
      </c>
      <c r="AD10" s="56" t="s">
        <v>71</v>
      </c>
      <c r="AE10" s="22">
        <v>100000</v>
      </c>
      <c r="AF10" s="22">
        <v>284549515</v>
      </c>
      <c r="AG10" s="22">
        <v>122843631392</v>
      </c>
      <c r="AH10" s="22">
        <v>132950900</v>
      </c>
      <c r="AI10" s="22">
        <v>4087332078</v>
      </c>
      <c r="AJ10" s="22">
        <v>100000000</v>
      </c>
      <c r="AK10" s="22">
        <v>127163914370</v>
      </c>
      <c r="AL10" s="16">
        <v>558533</v>
      </c>
      <c r="AN10" s="16">
        <v>87656</v>
      </c>
      <c r="AO10" s="16">
        <v>87608</v>
      </c>
    </row>
    <row r="11" spans="1:41" s="2" customFormat="1" ht="17.25" customHeight="1">
      <c r="A11" s="73"/>
      <c r="B11" s="18" t="s">
        <v>45</v>
      </c>
      <c r="C11" s="19">
        <v>1158909591</v>
      </c>
      <c r="D11" s="20">
        <v>841290652</v>
      </c>
      <c r="E11" s="20">
        <v>236558398</v>
      </c>
      <c r="F11" s="20">
        <v>80341220</v>
      </c>
      <c r="G11" s="20">
        <v>1158190270</v>
      </c>
      <c r="H11" s="20">
        <v>478006</v>
      </c>
      <c r="I11" s="20">
        <v>125790</v>
      </c>
      <c r="J11" s="20">
        <v>115525</v>
      </c>
      <c r="K11" s="21">
        <v>719321</v>
      </c>
      <c r="L11" s="22">
        <v>14203000</v>
      </c>
      <c r="M11" s="45">
        <v>5334229174</v>
      </c>
      <c r="N11" s="20">
        <v>25088000</v>
      </c>
      <c r="O11" s="20">
        <v>93942000</v>
      </c>
      <c r="P11" s="20">
        <v>1673000</v>
      </c>
      <c r="Q11" s="20">
        <v>19894000</v>
      </c>
      <c r="R11" s="20">
        <v>140597000</v>
      </c>
      <c r="S11" s="20">
        <v>0</v>
      </c>
      <c r="T11" s="20">
        <v>17539000</v>
      </c>
      <c r="U11" s="46">
        <v>5492365174</v>
      </c>
      <c r="V11" s="22">
        <v>0</v>
      </c>
      <c r="W11" s="23">
        <v>221167802</v>
      </c>
      <c r="X11" s="20">
        <v>120574873</v>
      </c>
      <c r="Y11" s="20">
        <v>23200853</v>
      </c>
      <c r="Z11" s="20">
        <v>9520000</v>
      </c>
      <c r="AA11" s="20">
        <v>97313750</v>
      </c>
      <c r="AB11" s="20">
        <v>3062962</v>
      </c>
      <c r="AC11" s="21">
        <v>474840240</v>
      </c>
      <c r="AD11" s="56" t="s">
        <v>71</v>
      </c>
      <c r="AE11" s="22">
        <v>0</v>
      </c>
      <c r="AF11" s="22">
        <v>22262518</v>
      </c>
      <c r="AG11" s="22">
        <v>7162580523</v>
      </c>
      <c r="AH11" s="22">
        <v>8000000</v>
      </c>
      <c r="AI11" s="22">
        <v>113848711</v>
      </c>
      <c r="AJ11" s="22">
        <v>0</v>
      </c>
      <c r="AK11" s="22">
        <v>7284429234</v>
      </c>
      <c r="AL11" s="16">
        <v>581498</v>
      </c>
      <c r="AN11" s="16">
        <v>92513</v>
      </c>
      <c r="AO11" s="16">
        <v>92456</v>
      </c>
    </row>
    <row r="12" spans="1:41" s="2" customFormat="1" ht="17.25" customHeight="1">
      <c r="A12" s="74"/>
      <c r="B12" s="24" t="s">
        <v>21</v>
      </c>
      <c r="C12" s="25">
        <v>1493714672</v>
      </c>
      <c r="D12" s="26">
        <v>1186442272</v>
      </c>
      <c r="E12" s="26">
        <v>174831600</v>
      </c>
      <c r="F12" s="26">
        <v>132440800</v>
      </c>
      <c r="G12" s="26">
        <v>1493714672</v>
      </c>
      <c r="H12" s="34" t="s">
        <v>47</v>
      </c>
      <c r="I12" s="34" t="s">
        <v>47</v>
      </c>
      <c r="J12" s="34" t="s">
        <v>47</v>
      </c>
      <c r="K12" s="35" t="s">
        <v>47</v>
      </c>
      <c r="L12" s="28">
        <v>408957876</v>
      </c>
      <c r="M12" s="49" t="s">
        <v>71</v>
      </c>
      <c r="N12" s="34" t="s">
        <v>71</v>
      </c>
      <c r="O12" s="34" t="s">
        <v>71</v>
      </c>
      <c r="P12" s="34" t="s">
        <v>71</v>
      </c>
      <c r="Q12" s="34" t="s">
        <v>71</v>
      </c>
      <c r="R12" s="34" t="s">
        <v>71</v>
      </c>
      <c r="S12" s="34" t="s">
        <v>71</v>
      </c>
      <c r="T12" s="34" t="s">
        <v>71</v>
      </c>
      <c r="U12" s="50" t="s">
        <v>71</v>
      </c>
      <c r="V12" s="28">
        <v>0</v>
      </c>
      <c r="W12" s="53" t="s">
        <v>71</v>
      </c>
      <c r="X12" s="34" t="s">
        <v>71</v>
      </c>
      <c r="Y12" s="34" t="s">
        <v>71</v>
      </c>
      <c r="Z12" s="34" t="s">
        <v>71</v>
      </c>
      <c r="AA12" s="34" t="s">
        <v>71</v>
      </c>
      <c r="AB12" s="34" t="s">
        <v>71</v>
      </c>
      <c r="AC12" s="35" t="s">
        <v>71</v>
      </c>
      <c r="AD12" s="28">
        <v>62074000</v>
      </c>
      <c r="AE12" s="28">
        <v>0</v>
      </c>
      <c r="AF12" s="28">
        <v>1197613</v>
      </c>
      <c r="AG12" s="28">
        <v>1965944161</v>
      </c>
      <c r="AH12" s="28">
        <v>20000000</v>
      </c>
      <c r="AI12" s="28">
        <v>250175336</v>
      </c>
      <c r="AJ12" s="28">
        <v>0</v>
      </c>
      <c r="AK12" s="28">
        <v>2236119497</v>
      </c>
      <c r="AL12" s="28">
        <v>351481</v>
      </c>
      <c r="AN12" s="28">
        <v>234787</v>
      </c>
      <c r="AO12" s="28">
        <v>234787</v>
      </c>
    </row>
    <row r="13" spans="1:41" s="2" customFormat="1" ht="17.25" customHeight="1">
      <c r="A13" s="6">
        <v>1</v>
      </c>
      <c r="B13" s="6" t="s">
        <v>0</v>
      </c>
      <c r="C13" s="7">
        <v>7959275292</v>
      </c>
      <c r="D13" s="8">
        <v>5776330703</v>
      </c>
      <c r="E13" s="8">
        <v>1650747926</v>
      </c>
      <c r="F13" s="8">
        <v>530614313</v>
      </c>
      <c r="G13" s="8">
        <v>7957692942</v>
      </c>
      <c r="H13" s="8">
        <v>1004768</v>
      </c>
      <c r="I13" s="8">
        <v>278343</v>
      </c>
      <c r="J13" s="8">
        <v>299239</v>
      </c>
      <c r="K13" s="9">
        <v>1582350</v>
      </c>
      <c r="L13" s="10">
        <v>48383000</v>
      </c>
      <c r="M13" s="41">
        <v>34115229666</v>
      </c>
      <c r="N13" s="8">
        <v>136643000</v>
      </c>
      <c r="O13" s="8">
        <v>609595000</v>
      </c>
      <c r="P13" s="8">
        <v>41675000</v>
      </c>
      <c r="Q13" s="8">
        <v>113964000</v>
      </c>
      <c r="R13" s="8">
        <v>901877000</v>
      </c>
      <c r="S13" s="8">
        <v>0</v>
      </c>
      <c r="T13" s="8">
        <v>0</v>
      </c>
      <c r="U13" s="42">
        <v>35017106666</v>
      </c>
      <c r="V13" s="10">
        <v>0</v>
      </c>
      <c r="W13" s="11">
        <v>1749994988</v>
      </c>
      <c r="X13" s="8">
        <v>869790792</v>
      </c>
      <c r="Y13" s="8">
        <v>271569986</v>
      </c>
      <c r="Z13" s="8">
        <v>72339000</v>
      </c>
      <c r="AA13" s="8">
        <v>719499000</v>
      </c>
      <c r="AB13" s="8">
        <v>116058751</v>
      </c>
      <c r="AC13" s="9">
        <v>3799252517</v>
      </c>
      <c r="AD13" s="57" t="s">
        <v>71</v>
      </c>
      <c r="AE13" s="10">
        <v>0</v>
      </c>
      <c r="AF13" s="10">
        <v>52128411</v>
      </c>
      <c r="AG13" s="10">
        <v>46876145886</v>
      </c>
      <c r="AH13" s="10">
        <v>0</v>
      </c>
      <c r="AI13" s="10">
        <v>1649336144</v>
      </c>
      <c r="AJ13" s="62">
        <v>0</v>
      </c>
      <c r="AK13" s="10">
        <v>48525482030</v>
      </c>
      <c r="AL13" s="10">
        <v>547611</v>
      </c>
      <c r="AN13" s="10">
        <v>89821</v>
      </c>
      <c r="AO13" s="10">
        <v>89805</v>
      </c>
    </row>
    <row r="14" spans="1:41" s="2" customFormat="1" ht="17.25" customHeight="1">
      <c r="A14" s="30">
        <v>2</v>
      </c>
      <c r="B14" s="30" t="s">
        <v>1</v>
      </c>
      <c r="C14" s="13">
        <v>1987691727</v>
      </c>
      <c r="D14" s="14">
        <v>1502385640</v>
      </c>
      <c r="E14" s="14">
        <v>341157451</v>
      </c>
      <c r="F14" s="14">
        <v>142053946</v>
      </c>
      <c r="G14" s="14">
        <v>1985597037</v>
      </c>
      <c r="H14" s="14">
        <v>1409118</v>
      </c>
      <c r="I14" s="14">
        <v>297474</v>
      </c>
      <c r="J14" s="14">
        <v>388098</v>
      </c>
      <c r="K14" s="15">
        <v>2094690</v>
      </c>
      <c r="L14" s="16">
        <v>40847000</v>
      </c>
      <c r="M14" s="43">
        <v>9392064944</v>
      </c>
      <c r="N14" s="14">
        <v>52655000</v>
      </c>
      <c r="O14" s="14">
        <v>313040000</v>
      </c>
      <c r="P14" s="14">
        <v>64603000</v>
      </c>
      <c r="Q14" s="14">
        <v>30570000</v>
      </c>
      <c r="R14" s="14">
        <v>460868000</v>
      </c>
      <c r="S14" s="14">
        <v>0</v>
      </c>
      <c r="T14" s="14">
        <v>0</v>
      </c>
      <c r="U14" s="44">
        <v>9852932944</v>
      </c>
      <c r="V14" s="16">
        <v>0</v>
      </c>
      <c r="W14" s="17">
        <v>614234090</v>
      </c>
      <c r="X14" s="14">
        <v>275876346</v>
      </c>
      <c r="Y14" s="14">
        <v>255307965</v>
      </c>
      <c r="Z14" s="14">
        <v>10178793</v>
      </c>
      <c r="AA14" s="14">
        <v>270823000</v>
      </c>
      <c r="AB14" s="14">
        <v>31424599</v>
      </c>
      <c r="AC14" s="15">
        <v>1457844793</v>
      </c>
      <c r="AD14" s="55" t="s">
        <v>71</v>
      </c>
      <c r="AE14" s="16">
        <v>0</v>
      </c>
      <c r="AF14" s="16">
        <v>30815431</v>
      </c>
      <c r="AG14" s="16">
        <v>13370131895</v>
      </c>
      <c r="AH14" s="16">
        <v>0</v>
      </c>
      <c r="AI14" s="61">
        <v>605980849</v>
      </c>
      <c r="AJ14" s="16">
        <v>0</v>
      </c>
      <c r="AK14" s="16">
        <v>13976112744</v>
      </c>
      <c r="AL14" s="16">
        <v>552634</v>
      </c>
      <c r="AN14" s="16">
        <v>78596</v>
      </c>
      <c r="AO14" s="16">
        <v>78513</v>
      </c>
    </row>
    <row r="15" spans="1:41" s="2" customFormat="1" ht="17.25" customHeight="1">
      <c r="A15" s="30">
        <v>3</v>
      </c>
      <c r="B15" s="30" t="s">
        <v>2</v>
      </c>
      <c r="C15" s="13">
        <v>1419597196</v>
      </c>
      <c r="D15" s="14">
        <v>1012679911</v>
      </c>
      <c r="E15" s="14">
        <v>306471185</v>
      </c>
      <c r="F15" s="14">
        <v>100085768</v>
      </c>
      <c r="G15" s="14">
        <v>1419236864</v>
      </c>
      <c r="H15" s="14">
        <v>220732</v>
      </c>
      <c r="I15" s="14">
        <v>70843</v>
      </c>
      <c r="J15" s="14">
        <v>68757</v>
      </c>
      <c r="K15" s="15">
        <v>360332</v>
      </c>
      <c r="L15" s="16">
        <v>12826000</v>
      </c>
      <c r="M15" s="43">
        <v>6574294546</v>
      </c>
      <c r="N15" s="14">
        <v>33512000</v>
      </c>
      <c r="O15" s="14">
        <v>147614000</v>
      </c>
      <c r="P15" s="14">
        <v>20085000</v>
      </c>
      <c r="Q15" s="14">
        <v>18434000</v>
      </c>
      <c r="R15" s="14">
        <v>219645000</v>
      </c>
      <c r="S15" s="14">
        <v>0</v>
      </c>
      <c r="T15" s="14">
        <v>0</v>
      </c>
      <c r="U15" s="44">
        <v>6793939546</v>
      </c>
      <c r="V15" s="16">
        <v>0</v>
      </c>
      <c r="W15" s="17">
        <v>314707965</v>
      </c>
      <c r="X15" s="14">
        <v>168833309</v>
      </c>
      <c r="Y15" s="14">
        <v>41164000</v>
      </c>
      <c r="Z15" s="14">
        <v>19600000</v>
      </c>
      <c r="AA15" s="14">
        <v>140210000</v>
      </c>
      <c r="AB15" s="14">
        <v>8662000</v>
      </c>
      <c r="AC15" s="15">
        <v>693177274</v>
      </c>
      <c r="AD15" s="55" t="s">
        <v>71</v>
      </c>
      <c r="AE15" s="16">
        <v>0</v>
      </c>
      <c r="AF15" s="16">
        <v>23111436</v>
      </c>
      <c r="AG15" s="16">
        <v>8942651452</v>
      </c>
      <c r="AH15" s="16">
        <v>0</v>
      </c>
      <c r="AI15" s="16">
        <v>572466000</v>
      </c>
      <c r="AJ15" s="63">
        <v>0</v>
      </c>
      <c r="AK15" s="16">
        <v>9515117452</v>
      </c>
      <c r="AL15" s="16">
        <v>564695</v>
      </c>
      <c r="AN15" s="16">
        <v>84249</v>
      </c>
      <c r="AO15" s="16">
        <v>84228</v>
      </c>
    </row>
    <row r="16" spans="1:41" s="2" customFormat="1" ht="17.25" customHeight="1">
      <c r="A16" s="30">
        <v>4</v>
      </c>
      <c r="B16" s="30" t="s">
        <v>3</v>
      </c>
      <c r="C16" s="13">
        <v>1415867653</v>
      </c>
      <c r="D16" s="14">
        <v>988801038</v>
      </c>
      <c r="E16" s="14">
        <v>305299930</v>
      </c>
      <c r="F16" s="14">
        <v>121634974</v>
      </c>
      <c r="G16" s="14">
        <v>1415735942</v>
      </c>
      <c r="H16" s="14">
        <v>75943</v>
      </c>
      <c r="I16" s="14">
        <v>23382</v>
      </c>
      <c r="J16" s="14">
        <v>32386</v>
      </c>
      <c r="K16" s="15">
        <v>131711</v>
      </c>
      <c r="L16" s="16">
        <v>13649000</v>
      </c>
      <c r="M16" s="43">
        <v>6010433398</v>
      </c>
      <c r="N16" s="14">
        <v>36312000</v>
      </c>
      <c r="O16" s="14">
        <v>182209000</v>
      </c>
      <c r="P16" s="14">
        <v>2174000</v>
      </c>
      <c r="Q16" s="14">
        <v>21230000</v>
      </c>
      <c r="R16" s="14">
        <v>241925000</v>
      </c>
      <c r="S16" s="14">
        <v>0</v>
      </c>
      <c r="T16" s="14">
        <v>0</v>
      </c>
      <c r="U16" s="44">
        <v>6252358398</v>
      </c>
      <c r="V16" s="16">
        <v>0</v>
      </c>
      <c r="W16" s="17">
        <v>259798772</v>
      </c>
      <c r="X16" s="14">
        <v>143679397</v>
      </c>
      <c r="Y16" s="14">
        <v>129335672</v>
      </c>
      <c r="Z16" s="14">
        <v>9222013</v>
      </c>
      <c r="AA16" s="14">
        <v>105736000</v>
      </c>
      <c r="AB16" s="14">
        <v>4463955</v>
      </c>
      <c r="AC16" s="15">
        <v>652235809</v>
      </c>
      <c r="AD16" s="55" t="s">
        <v>71</v>
      </c>
      <c r="AE16" s="16">
        <v>0</v>
      </c>
      <c r="AF16" s="16">
        <v>18166761</v>
      </c>
      <c r="AG16" s="16">
        <v>8352277621</v>
      </c>
      <c r="AH16" s="16">
        <v>11445900</v>
      </c>
      <c r="AI16" s="61">
        <v>327932948</v>
      </c>
      <c r="AJ16" s="16">
        <v>0</v>
      </c>
      <c r="AK16" s="16">
        <v>8691656469</v>
      </c>
      <c r="AL16" s="16">
        <v>578711</v>
      </c>
      <c r="AN16" s="16">
        <v>94272</v>
      </c>
      <c r="AO16" s="16">
        <v>94263</v>
      </c>
    </row>
    <row r="17" spans="1:41" s="2" customFormat="1" ht="17.25" customHeight="1">
      <c r="A17" s="31">
        <v>5</v>
      </c>
      <c r="B17" s="31" t="s">
        <v>4</v>
      </c>
      <c r="C17" s="25">
        <v>1564370888</v>
      </c>
      <c r="D17" s="26">
        <v>1187849701</v>
      </c>
      <c r="E17" s="26">
        <v>274338755</v>
      </c>
      <c r="F17" s="26">
        <v>101670135</v>
      </c>
      <c r="G17" s="26">
        <v>1563858591</v>
      </c>
      <c r="H17" s="26">
        <v>355286</v>
      </c>
      <c r="I17" s="26">
        <v>79326</v>
      </c>
      <c r="J17" s="26">
        <v>77685</v>
      </c>
      <c r="K17" s="27">
        <v>512297</v>
      </c>
      <c r="L17" s="28">
        <v>10108000</v>
      </c>
      <c r="M17" s="47">
        <v>6547818720</v>
      </c>
      <c r="N17" s="26">
        <v>46456000</v>
      </c>
      <c r="O17" s="26">
        <v>143200000</v>
      </c>
      <c r="P17" s="26">
        <v>2863000</v>
      </c>
      <c r="Q17" s="26">
        <v>30356000</v>
      </c>
      <c r="R17" s="26">
        <v>222875000</v>
      </c>
      <c r="S17" s="26">
        <v>0</v>
      </c>
      <c r="T17" s="26">
        <v>0</v>
      </c>
      <c r="U17" s="48">
        <v>6770693720</v>
      </c>
      <c r="V17" s="28">
        <v>0</v>
      </c>
      <c r="W17" s="29">
        <v>353367925</v>
      </c>
      <c r="X17" s="26">
        <v>178377094</v>
      </c>
      <c r="Y17" s="26">
        <v>119771915</v>
      </c>
      <c r="Z17" s="26">
        <v>8484373</v>
      </c>
      <c r="AA17" s="26">
        <v>144153000</v>
      </c>
      <c r="AB17" s="26">
        <v>12451693</v>
      </c>
      <c r="AC17" s="27">
        <v>816606000</v>
      </c>
      <c r="AD17" s="58" t="s">
        <v>71</v>
      </c>
      <c r="AE17" s="28">
        <v>0</v>
      </c>
      <c r="AF17" s="28">
        <v>29210751</v>
      </c>
      <c r="AG17" s="28">
        <v>9190989359</v>
      </c>
      <c r="AH17" s="28">
        <v>0</v>
      </c>
      <c r="AI17" s="28">
        <v>6242317</v>
      </c>
      <c r="AJ17" s="28">
        <v>0</v>
      </c>
      <c r="AK17" s="28">
        <v>9197231676</v>
      </c>
      <c r="AL17" s="28">
        <v>532525</v>
      </c>
      <c r="AN17" s="28">
        <v>90578</v>
      </c>
      <c r="AO17" s="28">
        <v>90553</v>
      </c>
    </row>
    <row r="18" spans="1:41" s="2" customFormat="1" ht="17.25" customHeight="1">
      <c r="A18" s="6">
        <v>6</v>
      </c>
      <c r="B18" s="6" t="s">
        <v>5</v>
      </c>
      <c r="C18" s="7">
        <v>726704553</v>
      </c>
      <c r="D18" s="8">
        <v>561440943</v>
      </c>
      <c r="E18" s="8">
        <v>123544408</v>
      </c>
      <c r="F18" s="8">
        <v>41161410</v>
      </c>
      <c r="G18" s="8">
        <v>726146761</v>
      </c>
      <c r="H18" s="8">
        <v>398653</v>
      </c>
      <c r="I18" s="8">
        <v>81346</v>
      </c>
      <c r="J18" s="8">
        <v>77793</v>
      </c>
      <c r="K18" s="9">
        <v>557792</v>
      </c>
      <c r="L18" s="10">
        <v>7923000</v>
      </c>
      <c r="M18" s="41">
        <v>3795413677</v>
      </c>
      <c r="N18" s="8">
        <v>24158000</v>
      </c>
      <c r="O18" s="8">
        <v>121707000</v>
      </c>
      <c r="P18" s="8">
        <v>35363000</v>
      </c>
      <c r="Q18" s="8">
        <v>13386000</v>
      </c>
      <c r="R18" s="8">
        <v>194614000</v>
      </c>
      <c r="S18" s="8">
        <v>0</v>
      </c>
      <c r="T18" s="8">
        <v>0</v>
      </c>
      <c r="U18" s="42">
        <v>3990027677</v>
      </c>
      <c r="V18" s="10">
        <v>0</v>
      </c>
      <c r="W18" s="11">
        <v>175206111</v>
      </c>
      <c r="X18" s="8">
        <v>86972171</v>
      </c>
      <c r="Y18" s="8">
        <v>72882873</v>
      </c>
      <c r="Z18" s="8">
        <v>3665088</v>
      </c>
      <c r="AA18" s="8">
        <v>81508000</v>
      </c>
      <c r="AB18" s="8">
        <v>3932494</v>
      </c>
      <c r="AC18" s="9">
        <v>424166737</v>
      </c>
      <c r="AD18" s="57" t="s">
        <v>71</v>
      </c>
      <c r="AE18" s="10">
        <v>0</v>
      </c>
      <c r="AF18" s="10">
        <v>23789872</v>
      </c>
      <c r="AG18" s="10">
        <v>5172611839</v>
      </c>
      <c r="AH18" s="10">
        <v>0</v>
      </c>
      <c r="AI18" s="62">
        <v>307528364</v>
      </c>
      <c r="AJ18" s="62">
        <v>0</v>
      </c>
      <c r="AK18" s="10">
        <v>5480140203</v>
      </c>
      <c r="AL18" s="10">
        <v>625873</v>
      </c>
      <c r="AN18" s="10">
        <v>82995</v>
      </c>
      <c r="AO18" s="10">
        <v>82931</v>
      </c>
    </row>
    <row r="19" spans="1:41" s="2" customFormat="1" ht="17.25" customHeight="1">
      <c r="A19" s="30">
        <v>7</v>
      </c>
      <c r="B19" s="30" t="s">
        <v>6</v>
      </c>
      <c r="C19" s="13">
        <v>320055929</v>
      </c>
      <c r="D19" s="14">
        <v>246762974</v>
      </c>
      <c r="E19" s="14">
        <v>57547245</v>
      </c>
      <c r="F19" s="14">
        <v>14355439</v>
      </c>
      <c r="G19" s="14">
        <v>318665658</v>
      </c>
      <c r="H19" s="14">
        <v>1062529</v>
      </c>
      <c r="I19" s="14">
        <v>164071</v>
      </c>
      <c r="J19" s="14">
        <v>163671</v>
      </c>
      <c r="K19" s="15">
        <v>1390271</v>
      </c>
      <c r="L19" s="16">
        <v>3082000</v>
      </c>
      <c r="M19" s="43">
        <v>1574662800</v>
      </c>
      <c r="N19" s="14">
        <v>12703000</v>
      </c>
      <c r="O19" s="14">
        <v>19164000</v>
      </c>
      <c r="P19" s="14">
        <v>4700000</v>
      </c>
      <c r="Q19" s="14">
        <v>4638000</v>
      </c>
      <c r="R19" s="14">
        <v>41205000</v>
      </c>
      <c r="S19" s="14">
        <v>0</v>
      </c>
      <c r="T19" s="14">
        <v>0</v>
      </c>
      <c r="U19" s="44">
        <v>1615867800</v>
      </c>
      <c r="V19" s="16">
        <v>0</v>
      </c>
      <c r="W19" s="17">
        <v>86458580</v>
      </c>
      <c r="X19" s="14">
        <v>41862692</v>
      </c>
      <c r="Y19" s="14">
        <v>54652582</v>
      </c>
      <c r="Z19" s="14">
        <v>256000</v>
      </c>
      <c r="AA19" s="14">
        <v>40381000</v>
      </c>
      <c r="AB19" s="14">
        <v>1249000</v>
      </c>
      <c r="AC19" s="15">
        <v>224859854</v>
      </c>
      <c r="AD19" s="55" t="s">
        <v>71</v>
      </c>
      <c r="AE19" s="16">
        <v>0</v>
      </c>
      <c r="AF19" s="16">
        <v>2907722</v>
      </c>
      <c r="AG19" s="16">
        <v>2166773305</v>
      </c>
      <c r="AH19" s="16">
        <v>0</v>
      </c>
      <c r="AI19" s="16">
        <v>46223151</v>
      </c>
      <c r="AJ19" s="63">
        <v>0</v>
      </c>
      <c r="AK19" s="16">
        <v>2212996456</v>
      </c>
      <c r="AL19" s="16">
        <v>595051</v>
      </c>
      <c r="AN19" s="16">
        <v>86060</v>
      </c>
      <c r="AO19" s="16">
        <v>85686</v>
      </c>
    </row>
    <row r="20" spans="1:41" s="2" customFormat="1" ht="17.25" customHeight="1">
      <c r="A20" s="30">
        <v>8</v>
      </c>
      <c r="B20" s="30" t="s">
        <v>7</v>
      </c>
      <c r="C20" s="13">
        <v>618745596</v>
      </c>
      <c r="D20" s="14">
        <v>443021876</v>
      </c>
      <c r="E20" s="14">
        <v>133159137</v>
      </c>
      <c r="F20" s="14">
        <v>42324016</v>
      </c>
      <c r="G20" s="14">
        <v>618505029</v>
      </c>
      <c r="H20" s="14">
        <v>163131</v>
      </c>
      <c r="I20" s="14">
        <v>39290</v>
      </c>
      <c r="J20" s="14">
        <v>38146</v>
      </c>
      <c r="K20" s="15">
        <v>240567</v>
      </c>
      <c r="L20" s="16">
        <v>3775000</v>
      </c>
      <c r="M20" s="43">
        <v>2280666198</v>
      </c>
      <c r="N20" s="14">
        <v>16817000</v>
      </c>
      <c r="O20" s="14">
        <v>48147000</v>
      </c>
      <c r="P20" s="14">
        <v>1204000</v>
      </c>
      <c r="Q20" s="14">
        <v>10474000</v>
      </c>
      <c r="R20" s="14">
        <v>76642000</v>
      </c>
      <c r="S20" s="14">
        <v>0</v>
      </c>
      <c r="T20" s="14">
        <v>0</v>
      </c>
      <c r="U20" s="44">
        <v>2357308198</v>
      </c>
      <c r="V20" s="16">
        <v>0</v>
      </c>
      <c r="W20" s="17">
        <v>106497979</v>
      </c>
      <c r="X20" s="14">
        <v>61418472</v>
      </c>
      <c r="Y20" s="14">
        <v>71524702</v>
      </c>
      <c r="Z20" s="14">
        <v>4731280</v>
      </c>
      <c r="AA20" s="14">
        <v>0</v>
      </c>
      <c r="AB20" s="14">
        <v>3167312</v>
      </c>
      <c r="AC20" s="15">
        <v>247339745</v>
      </c>
      <c r="AD20" s="55" t="s">
        <v>71</v>
      </c>
      <c r="AE20" s="16">
        <v>0</v>
      </c>
      <c r="AF20" s="16">
        <v>12786947</v>
      </c>
      <c r="AG20" s="16">
        <v>3239955486</v>
      </c>
      <c r="AH20" s="16">
        <v>0</v>
      </c>
      <c r="AI20" s="16">
        <v>71290952</v>
      </c>
      <c r="AJ20" s="16">
        <v>0</v>
      </c>
      <c r="AK20" s="16">
        <v>3311246438</v>
      </c>
      <c r="AL20" s="16">
        <v>570020</v>
      </c>
      <c r="AN20" s="16">
        <v>106515</v>
      </c>
      <c r="AO20" s="16">
        <v>106474</v>
      </c>
    </row>
    <row r="21" spans="1:41" s="2" customFormat="1" ht="17.25" customHeight="1">
      <c r="A21" s="30">
        <v>9</v>
      </c>
      <c r="B21" s="30" t="s">
        <v>8</v>
      </c>
      <c r="C21" s="13">
        <v>458289735</v>
      </c>
      <c r="D21" s="14">
        <v>347148921</v>
      </c>
      <c r="E21" s="14">
        <v>84353435</v>
      </c>
      <c r="F21" s="14">
        <v>26408225</v>
      </c>
      <c r="G21" s="14">
        <v>457910581</v>
      </c>
      <c r="H21" s="14">
        <v>282015</v>
      </c>
      <c r="I21" s="14">
        <v>46394</v>
      </c>
      <c r="J21" s="14">
        <v>50745</v>
      </c>
      <c r="K21" s="15">
        <v>379154</v>
      </c>
      <c r="L21" s="16">
        <v>4485000</v>
      </c>
      <c r="M21" s="43">
        <v>2076159695</v>
      </c>
      <c r="N21" s="14">
        <v>11613000</v>
      </c>
      <c r="O21" s="14">
        <v>38708000</v>
      </c>
      <c r="P21" s="14">
        <v>298000</v>
      </c>
      <c r="Q21" s="14">
        <v>7352000</v>
      </c>
      <c r="R21" s="14">
        <v>57971000</v>
      </c>
      <c r="S21" s="14">
        <v>0</v>
      </c>
      <c r="T21" s="14">
        <v>0</v>
      </c>
      <c r="U21" s="44">
        <v>2134130695</v>
      </c>
      <c r="V21" s="16">
        <v>0</v>
      </c>
      <c r="W21" s="17">
        <v>106279442</v>
      </c>
      <c r="X21" s="14">
        <v>53567188</v>
      </c>
      <c r="Y21" s="14">
        <v>13574568</v>
      </c>
      <c r="Z21" s="14">
        <v>4475734</v>
      </c>
      <c r="AA21" s="14">
        <v>47923000</v>
      </c>
      <c r="AB21" s="14">
        <v>5023043</v>
      </c>
      <c r="AC21" s="15">
        <v>230842975</v>
      </c>
      <c r="AD21" s="55" t="s">
        <v>71</v>
      </c>
      <c r="AE21" s="16">
        <v>0</v>
      </c>
      <c r="AF21" s="16">
        <v>10440065</v>
      </c>
      <c r="AG21" s="16">
        <v>2838188470</v>
      </c>
      <c r="AH21" s="16">
        <v>0</v>
      </c>
      <c r="AI21" s="61">
        <v>0</v>
      </c>
      <c r="AJ21" s="16">
        <v>0</v>
      </c>
      <c r="AK21" s="16">
        <v>2838188470</v>
      </c>
      <c r="AL21" s="16">
        <v>525785</v>
      </c>
      <c r="AN21" s="16">
        <v>84900</v>
      </c>
      <c r="AO21" s="16">
        <v>84830</v>
      </c>
    </row>
    <row r="22" spans="1:41" s="2" customFormat="1" ht="17.25" customHeight="1">
      <c r="A22" s="31">
        <v>10</v>
      </c>
      <c r="B22" s="31" t="s">
        <v>9</v>
      </c>
      <c r="C22" s="25">
        <v>609787256</v>
      </c>
      <c r="D22" s="26">
        <v>447164208</v>
      </c>
      <c r="E22" s="26">
        <v>119993757</v>
      </c>
      <c r="F22" s="26">
        <v>42590127</v>
      </c>
      <c r="G22" s="26">
        <v>609748092</v>
      </c>
      <c r="H22" s="26">
        <v>24097</v>
      </c>
      <c r="I22" s="26">
        <v>6466</v>
      </c>
      <c r="J22" s="26">
        <v>8601</v>
      </c>
      <c r="K22" s="27">
        <v>39164</v>
      </c>
      <c r="L22" s="28">
        <v>8333000</v>
      </c>
      <c r="M22" s="47">
        <v>2736533451</v>
      </c>
      <c r="N22" s="26">
        <v>16760000</v>
      </c>
      <c r="O22" s="26">
        <v>40624000</v>
      </c>
      <c r="P22" s="26">
        <v>1999000</v>
      </c>
      <c r="Q22" s="26">
        <v>11398000</v>
      </c>
      <c r="R22" s="26">
        <v>70781000</v>
      </c>
      <c r="S22" s="26">
        <v>0</v>
      </c>
      <c r="T22" s="26">
        <v>0</v>
      </c>
      <c r="U22" s="48">
        <v>2807314451</v>
      </c>
      <c r="V22" s="28">
        <v>0</v>
      </c>
      <c r="W22" s="29">
        <v>133910551</v>
      </c>
      <c r="X22" s="26">
        <v>70492996</v>
      </c>
      <c r="Y22" s="26">
        <v>5468358</v>
      </c>
      <c r="Z22" s="26">
        <v>5040000</v>
      </c>
      <c r="AA22" s="26">
        <v>54820000</v>
      </c>
      <c r="AB22" s="26">
        <v>11953760</v>
      </c>
      <c r="AC22" s="27">
        <v>281685665</v>
      </c>
      <c r="AD22" s="58" t="s">
        <v>71</v>
      </c>
      <c r="AE22" s="28">
        <v>100000</v>
      </c>
      <c r="AF22" s="28">
        <v>8839382</v>
      </c>
      <c r="AG22" s="28">
        <v>3716059754</v>
      </c>
      <c r="AH22" s="28">
        <v>0</v>
      </c>
      <c r="AI22" s="28">
        <v>88379217</v>
      </c>
      <c r="AJ22" s="28">
        <v>0</v>
      </c>
      <c r="AK22" s="28">
        <v>3804438971</v>
      </c>
      <c r="AL22" s="28">
        <v>556611</v>
      </c>
      <c r="AN22" s="28">
        <v>89215</v>
      </c>
      <c r="AO22" s="28">
        <v>89210</v>
      </c>
    </row>
    <row r="23" spans="1:41" s="2" customFormat="1" ht="17.25" customHeight="1">
      <c r="A23" s="6">
        <v>11</v>
      </c>
      <c r="B23" s="6" t="s">
        <v>10</v>
      </c>
      <c r="C23" s="7">
        <v>928221350</v>
      </c>
      <c r="D23" s="8">
        <v>659994355</v>
      </c>
      <c r="E23" s="8">
        <v>203301248</v>
      </c>
      <c r="F23" s="8">
        <v>64813747</v>
      </c>
      <c r="G23" s="8">
        <v>928109350</v>
      </c>
      <c r="H23" s="8">
        <v>68505</v>
      </c>
      <c r="I23" s="8">
        <v>21788</v>
      </c>
      <c r="J23" s="8">
        <v>21707</v>
      </c>
      <c r="K23" s="9">
        <v>112000</v>
      </c>
      <c r="L23" s="10">
        <v>15816000</v>
      </c>
      <c r="M23" s="41">
        <v>4834072903</v>
      </c>
      <c r="N23" s="8">
        <v>29596000</v>
      </c>
      <c r="O23" s="8">
        <v>126868000</v>
      </c>
      <c r="P23" s="8">
        <v>2876000</v>
      </c>
      <c r="Q23" s="8">
        <v>12414000</v>
      </c>
      <c r="R23" s="8">
        <v>171754000</v>
      </c>
      <c r="S23" s="8">
        <v>0</v>
      </c>
      <c r="T23" s="8">
        <v>0</v>
      </c>
      <c r="U23" s="42">
        <v>5005826903</v>
      </c>
      <c r="V23" s="10">
        <v>0</v>
      </c>
      <c r="W23" s="11">
        <v>223258043</v>
      </c>
      <c r="X23" s="8">
        <v>114905956</v>
      </c>
      <c r="Y23" s="8">
        <v>19618167</v>
      </c>
      <c r="Z23" s="8">
        <v>6160000</v>
      </c>
      <c r="AA23" s="8">
        <v>109072000</v>
      </c>
      <c r="AB23" s="8">
        <v>8186632</v>
      </c>
      <c r="AC23" s="9">
        <v>481200798</v>
      </c>
      <c r="AD23" s="57" t="s">
        <v>71</v>
      </c>
      <c r="AE23" s="10">
        <v>0</v>
      </c>
      <c r="AF23" s="10">
        <v>14117762</v>
      </c>
      <c r="AG23" s="10">
        <v>6445182813</v>
      </c>
      <c r="AH23" s="10">
        <v>0</v>
      </c>
      <c r="AI23" s="62">
        <v>35715159</v>
      </c>
      <c r="AJ23" s="62">
        <v>100000000</v>
      </c>
      <c r="AK23" s="10">
        <v>6580897972</v>
      </c>
      <c r="AL23" s="10">
        <v>547587</v>
      </c>
      <c r="AN23" s="10">
        <v>77236</v>
      </c>
      <c r="AO23" s="10">
        <v>77227</v>
      </c>
    </row>
    <row r="24" spans="1:41" s="2" customFormat="1" ht="17.25" customHeight="1">
      <c r="A24" s="30">
        <v>16</v>
      </c>
      <c r="B24" s="30" t="s">
        <v>11</v>
      </c>
      <c r="C24" s="13">
        <v>38789929</v>
      </c>
      <c r="D24" s="14">
        <v>27923987</v>
      </c>
      <c r="E24" s="14">
        <v>8644028</v>
      </c>
      <c r="F24" s="14">
        <v>2221914</v>
      </c>
      <c r="G24" s="14">
        <v>38789929</v>
      </c>
      <c r="H24" s="14">
        <v>0</v>
      </c>
      <c r="I24" s="14">
        <v>0</v>
      </c>
      <c r="J24" s="14">
        <v>0</v>
      </c>
      <c r="K24" s="15">
        <v>0</v>
      </c>
      <c r="L24" s="16">
        <v>1377000</v>
      </c>
      <c r="M24" s="43">
        <v>286937815</v>
      </c>
      <c r="N24" s="14">
        <v>1175000</v>
      </c>
      <c r="O24" s="14">
        <v>49626000</v>
      </c>
      <c r="P24" s="14">
        <v>38000</v>
      </c>
      <c r="Q24" s="14">
        <v>1840000</v>
      </c>
      <c r="R24" s="14">
        <v>52679000</v>
      </c>
      <c r="S24" s="14">
        <v>0</v>
      </c>
      <c r="T24" s="14">
        <v>17539000</v>
      </c>
      <c r="U24" s="44">
        <v>357155815</v>
      </c>
      <c r="V24" s="16">
        <v>0</v>
      </c>
      <c r="W24" s="17">
        <v>7933734</v>
      </c>
      <c r="X24" s="14">
        <v>4195702</v>
      </c>
      <c r="Y24" s="14">
        <v>3639644</v>
      </c>
      <c r="Z24" s="14">
        <v>560000</v>
      </c>
      <c r="AA24" s="14">
        <v>5830000</v>
      </c>
      <c r="AB24" s="14">
        <v>0</v>
      </c>
      <c r="AC24" s="15">
        <v>22159080</v>
      </c>
      <c r="AD24" s="55" t="s">
        <v>71</v>
      </c>
      <c r="AE24" s="16">
        <v>0</v>
      </c>
      <c r="AF24" s="16">
        <v>503403</v>
      </c>
      <c r="AG24" s="16">
        <v>419985227</v>
      </c>
      <c r="AH24" s="16">
        <v>8000000</v>
      </c>
      <c r="AI24" s="16">
        <v>1622252</v>
      </c>
      <c r="AJ24" s="16">
        <v>0</v>
      </c>
      <c r="AK24" s="16">
        <v>429607479</v>
      </c>
      <c r="AL24" s="16">
        <v>691799</v>
      </c>
      <c r="AN24" s="16">
        <v>62464</v>
      </c>
      <c r="AO24" s="16">
        <v>62464</v>
      </c>
    </row>
    <row r="25" spans="1:41" s="2" customFormat="1" ht="17.25" customHeight="1">
      <c r="A25" s="30">
        <v>20</v>
      </c>
      <c r="B25" s="30" t="s">
        <v>12</v>
      </c>
      <c r="C25" s="13">
        <v>491516054</v>
      </c>
      <c r="D25" s="14">
        <v>362342894</v>
      </c>
      <c r="E25" s="14">
        <v>98058135</v>
      </c>
      <c r="F25" s="14">
        <v>30459799</v>
      </c>
      <c r="G25" s="14">
        <v>490860828</v>
      </c>
      <c r="H25" s="14">
        <v>439493</v>
      </c>
      <c r="I25" s="14">
        <v>114919</v>
      </c>
      <c r="J25" s="14">
        <v>100814</v>
      </c>
      <c r="K25" s="15">
        <v>655226</v>
      </c>
      <c r="L25" s="16">
        <v>7345000</v>
      </c>
      <c r="M25" s="43">
        <v>2316060412</v>
      </c>
      <c r="N25" s="14">
        <v>12257000</v>
      </c>
      <c r="O25" s="14">
        <v>18961000</v>
      </c>
      <c r="P25" s="14">
        <v>1313000</v>
      </c>
      <c r="Q25" s="14">
        <v>8838000</v>
      </c>
      <c r="R25" s="14">
        <v>41369000</v>
      </c>
      <c r="S25" s="14">
        <v>0</v>
      </c>
      <c r="T25" s="14">
        <v>0</v>
      </c>
      <c r="U25" s="44">
        <v>2357429412</v>
      </c>
      <c r="V25" s="16">
        <v>0</v>
      </c>
      <c r="W25" s="17">
        <v>95934828</v>
      </c>
      <c r="X25" s="14">
        <v>52603572</v>
      </c>
      <c r="Y25" s="14">
        <v>19561209</v>
      </c>
      <c r="Z25" s="14">
        <v>5880000</v>
      </c>
      <c r="AA25" s="14">
        <v>41920000</v>
      </c>
      <c r="AB25" s="14">
        <v>1386000</v>
      </c>
      <c r="AC25" s="15">
        <v>217285609</v>
      </c>
      <c r="AD25" s="55" t="s">
        <v>71</v>
      </c>
      <c r="AE25" s="16">
        <v>0</v>
      </c>
      <c r="AF25" s="16">
        <v>10875911</v>
      </c>
      <c r="AG25" s="16">
        <v>3084451986</v>
      </c>
      <c r="AH25" s="16">
        <v>0</v>
      </c>
      <c r="AI25" s="61">
        <v>28878629</v>
      </c>
      <c r="AJ25" s="16">
        <v>0</v>
      </c>
      <c r="AK25" s="16">
        <v>3113330615</v>
      </c>
      <c r="AL25" s="16">
        <v>550837</v>
      </c>
      <c r="AN25" s="16">
        <v>86963</v>
      </c>
      <c r="AO25" s="16">
        <v>86847</v>
      </c>
    </row>
    <row r="26" spans="1:41" s="2" customFormat="1" ht="17.25" customHeight="1">
      <c r="A26" s="30">
        <v>46</v>
      </c>
      <c r="B26" s="30" t="s">
        <v>13</v>
      </c>
      <c r="C26" s="13">
        <v>253540472</v>
      </c>
      <c r="D26" s="14">
        <v>180611650</v>
      </c>
      <c r="E26" s="14">
        <v>53092329</v>
      </c>
      <c r="F26" s="14">
        <v>19833877</v>
      </c>
      <c r="G26" s="14">
        <v>253537856</v>
      </c>
      <c r="H26" s="14">
        <v>146</v>
      </c>
      <c r="I26" s="14">
        <v>44</v>
      </c>
      <c r="J26" s="14">
        <v>2426</v>
      </c>
      <c r="K26" s="15">
        <v>2616</v>
      </c>
      <c r="L26" s="16">
        <v>2401000</v>
      </c>
      <c r="M26" s="43">
        <v>1013884283</v>
      </c>
      <c r="N26" s="14">
        <v>4191000</v>
      </c>
      <c r="O26" s="14">
        <v>13761000</v>
      </c>
      <c r="P26" s="14">
        <v>135000</v>
      </c>
      <c r="Q26" s="14">
        <v>3882000</v>
      </c>
      <c r="R26" s="14">
        <v>21969000</v>
      </c>
      <c r="S26" s="14">
        <v>0</v>
      </c>
      <c r="T26" s="14">
        <v>0</v>
      </c>
      <c r="U26" s="44">
        <v>1035853283</v>
      </c>
      <c r="V26" s="16">
        <v>0</v>
      </c>
      <c r="W26" s="17">
        <v>43488690</v>
      </c>
      <c r="X26" s="14">
        <v>24265800</v>
      </c>
      <c r="Y26" s="14">
        <v>0</v>
      </c>
      <c r="Z26" s="14">
        <v>1960000</v>
      </c>
      <c r="AA26" s="14">
        <v>20328750</v>
      </c>
      <c r="AB26" s="14">
        <v>832000</v>
      </c>
      <c r="AC26" s="15">
        <v>90875240</v>
      </c>
      <c r="AD26" s="55" t="s">
        <v>71</v>
      </c>
      <c r="AE26" s="16">
        <v>0</v>
      </c>
      <c r="AF26" s="16">
        <v>2036597</v>
      </c>
      <c r="AG26" s="16">
        <v>1384706592</v>
      </c>
      <c r="AH26" s="16">
        <v>0</v>
      </c>
      <c r="AI26" s="16">
        <v>50212772</v>
      </c>
      <c r="AJ26" s="63">
        <v>0</v>
      </c>
      <c r="AK26" s="16">
        <v>1434919364</v>
      </c>
      <c r="AL26" s="16">
        <v>557683</v>
      </c>
      <c r="AN26" s="16">
        <v>98539</v>
      </c>
      <c r="AO26" s="16">
        <v>98538</v>
      </c>
    </row>
    <row r="27" spans="1:41" s="2" customFormat="1" ht="17.25" customHeight="1">
      <c r="A27" s="31">
        <v>47</v>
      </c>
      <c r="B27" s="31" t="s">
        <v>14</v>
      </c>
      <c r="C27" s="25">
        <v>375063136</v>
      </c>
      <c r="D27" s="26">
        <v>270412121</v>
      </c>
      <c r="E27" s="26">
        <v>76763906</v>
      </c>
      <c r="F27" s="26">
        <v>27825630</v>
      </c>
      <c r="G27" s="26">
        <v>375001657</v>
      </c>
      <c r="H27" s="26">
        <v>38367</v>
      </c>
      <c r="I27" s="26">
        <v>10827</v>
      </c>
      <c r="J27" s="26">
        <v>12285</v>
      </c>
      <c r="K27" s="27">
        <v>61479</v>
      </c>
      <c r="L27" s="28">
        <v>3080000</v>
      </c>
      <c r="M27" s="47">
        <v>1717346664</v>
      </c>
      <c r="N27" s="26">
        <v>7465000</v>
      </c>
      <c r="O27" s="26">
        <v>11594000</v>
      </c>
      <c r="P27" s="26">
        <v>187000</v>
      </c>
      <c r="Q27" s="26">
        <v>5334000</v>
      </c>
      <c r="R27" s="26">
        <v>24580000</v>
      </c>
      <c r="S27" s="26">
        <v>0</v>
      </c>
      <c r="T27" s="26">
        <v>0</v>
      </c>
      <c r="U27" s="48">
        <v>1741926664</v>
      </c>
      <c r="V27" s="28">
        <v>0</v>
      </c>
      <c r="W27" s="29">
        <v>73810550</v>
      </c>
      <c r="X27" s="26">
        <v>39509799</v>
      </c>
      <c r="Y27" s="26">
        <v>0</v>
      </c>
      <c r="Z27" s="26">
        <v>1120000</v>
      </c>
      <c r="AA27" s="26">
        <v>29235000</v>
      </c>
      <c r="AB27" s="26">
        <v>844962</v>
      </c>
      <c r="AC27" s="27">
        <v>144520311</v>
      </c>
      <c r="AD27" s="58" t="s">
        <v>71</v>
      </c>
      <c r="AE27" s="28">
        <v>0</v>
      </c>
      <c r="AF27" s="28">
        <v>8846607</v>
      </c>
      <c r="AG27" s="28">
        <v>2273436718</v>
      </c>
      <c r="AH27" s="28">
        <v>0</v>
      </c>
      <c r="AI27" s="60">
        <v>33135058</v>
      </c>
      <c r="AJ27" s="28">
        <v>0</v>
      </c>
      <c r="AK27" s="28">
        <v>2306571776</v>
      </c>
      <c r="AL27" s="28">
        <v>626616</v>
      </c>
      <c r="AN27" s="28">
        <v>101892</v>
      </c>
      <c r="AO27" s="28">
        <v>101875</v>
      </c>
    </row>
    <row r="28" spans="1:41" s="2" customFormat="1" ht="17.25" customHeight="1">
      <c r="A28" s="6">
        <v>101</v>
      </c>
      <c r="B28" s="6" t="s">
        <v>15</v>
      </c>
      <c r="C28" s="7">
        <v>733070085</v>
      </c>
      <c r="D28" s="8">
        <v>518689206</v>
      </c>
      <c r="E28" s="8">
        <v>164353350</v>
      </c>
      <c r="F28" s="8">
        <v>49000400</v>
      </c>
      <c r="G28" s="8">
        <v>732042956</v>
      </c>
      <c r="H28" s="8">
        <v>622467</v>
      </c>
      <c r="I28" s="8">
        <v>223714</v>
      </c>
      <c r="J28" s="8">
        <v>180948</v>
      </c>
      <c r="K28" s="9">
        <v>1027129</v>
      </c>
      <c r="L28" s="10">
        <v>3760000</v>
      </c>
      <c r="M28" s="41">
        <v>3403004999</v>
      </c>
      <c r="N28" s="8">
        <v>20772000</v>
      </c>
      <c r="O28" s="8">
        <v>61503000</v>
      </c>
      <c r="P28" s="8">
        <v>647000</v>
      </c>
      <c r="Q28" s="8">
        <v>13074000</v>
      </c>
      <c r="R28" s="8">
        <v>95996000</v>
      </c>
      <c r="S28" s="8">
        <v>0</v>
      </c>
      <c r="T28" s="8">
        <v>0</v>
      </c>
      <c r="U28" s="42">
        <v>3499000999</v>
      </c>
      <c r="V28" s="10">
        <v>0</v>
      </c>
      <c r="W28" s="11">
        <v>151369780</v>
      </c>
      <c r="X28" s="8">
        <v>81579816</v>
      </c>
      <c r="Y28" s="8">
        <v>82627298</v>
      </c>
      <c r="Z28" s="8">
        <v>4469333</v>
      </c>
      <c r="AA28" s="8">
        <v>69606000</v>
      </c>
      <c r="AB28" s="8">
        <v>1598781</v>
      </c>
      <c r="AC28" s="9">
        <v>391251008</v>
      </c>
      <c r="AD28" s="57" t="s">
        <v>71</v>
      </c>
      <c r="AE28" s="10">
        <v>0</v>
      </c>
      <c r="AF28" s="10">
        <v>17845796</v>
      </c>
      <c r="AG28" s="10">
        <v>4644927888</v>
      </c>
      <c r="AH28" s="10">
        <v>0</v>
      </c>
      <c r="AI28" s="62">
        <v>231263083</v>
      </c>
      <c r="AJ28" s="62">
        <v>0</v>
      </c>
      <c r="AK28" s="10">
        <v>4876190971</v>
      </c>
      <c r="AL28" s="10">
        <v>602148</v>
      </c>
      <c r="AN28" s="10">
        <v>90525</v>
      </c>
      <c r="AO28" s="10">
        <v>90398</v>
      </c>
    </row>
    <row r="29" spans="1:41" s="2" customFormat="1" ht="17.25" customHeight="1">
      <c r="A29" s="30">
        <v>102</v>
      </c>
      <c r="B29" s="30" t="s">
        <v>16</v>
      </c>
      <c r="C29" s="13">
        <v>627424169</v>
      </c>
      <c r="D29" s="14">
        <v>450350207</v>
      </c>
      <c r="E29" s="14">
        <v>139786333</v>
      </c>
      <c r="F29" s="14">
        <v>36902346</v>
      </c>
      <c r="G29" s="14">
        <v>627038886</v>
      </c>
      <c r="H29" s="14">
        <v>278957</v>
      </c>
      <c r="I29" s="14">
        <v>70798</v>
      </c>
      <c r="J29" s="14">
        <v>35528</v>
      </c>
      <c r="K29" s="15">
        <v>385283</v>
      </c>
      <c r="L29" s="16">
        <v>9873000</v>
      </c>
      <c r="M29" s="43">
        <v>2963545494</v>
      </c>
      <c r="N29" s="14">
        <v>16698000</v>
      </c>
      <c r="O29" s="14">
        <v>36746000</v>
      </c>
      <c r="P29" s="14">
        <v>2604000</v>
      </c>
      <c r="Q29" s="14">
        <v>14292000</v>
      </c>
      <c r="R29" s="14">
        <v>70340000</v>
      </c>
      <c r="S29" s="14">
        <v>0</v>
      </c>
      <c r="T29" s="14">
        <v>0</v>
      </c>
      <c r="U29" s="44">
        <v>3033885494</v>
      </c>
      <c r="V29" s="16">
        <v>0</v>
      </c>
      <c r="W29" s="17">
        <v>132253900</v>
      </c>
      <c r="X29" s="14">
        <v>71344207</v>
      </c>
      <c r="Y29" s="14">
        <v>25730888</v>
      </c>
      <c r="Z29" s="14">
        <v>3080000</v>
      </c>
      <c r="AA29" s="14">
        <v>54664000</v>
      </c>
      <c r="AB29" s="14">
        <v>0</v>
      </c>
      <c r="AC29" s="15">
        <v>287072995</v>
      </c>
      <c r="AD29" s="55" t="s">
        <v>71</v>
      </c>
      <c r="AE29" s="16">
        <v>0</v>
      </c>
      <c r="AF29" s="16">
        <v>10881441</v>
      </c>
      <c r="AG29" s="16">
        <v>3969137099</v>
      </c>
      <c r="AH29" s="16">
        <v>121505000</v>
      </c>
      <c r="AI29" s="16">
        <v>45378028</v>
      </c>
      <c r="AJ29" s="16">
        <v>0</v>
      </c>
      <c r="AK29" s="16">
        <v>4136020127</v>
      </c>
      <c r="AL29" s="16">
        <v>580576</v>
      </c>
      <c r="AN29" s="16">
        <v>88072</v>
      </c>
      <c r="AO29" s="16">
        <v>88018</v>
      </c>
    </row>
    <row r="30" spans="1:41" s="2" customFormat="1" ht="17.25" customHeight="1">
      <c r="A30" s="31">
        <v>103</v>
      </c>
      <c r="B30" s="31" t="s">
        <v>17</v>
      </c>
      <c r="C30" s="25">
        <v>587889117</v>
      </c>
      <c r="D30" s="26">
        <v>425001428</v>
      </c>
      <c r="E30" s="26">
        <v>121042061</v>
      </c>
      <c r="F30" s="26">
        <v>39523897</v>
      </c>
      <c r="G30" s="26">
        <v>585567386</v>
      </c>
      <c r="H30" s="26">
        <v>1496097</v>
      </c>
      <c r="I30" s="26">
        <v>433324</v>
      </c>
      <c r="J30" s="26">
        <v>392310</v>
      </c>
      <c r="K30" s="27">
        <v>2321731</v>
      </c>
      <c r="L30" s="28">
        <v>6504000</v>
      </c>
      <c r="M30" s="47">
        <v>2884325360</v>
      </c>
      <c r="N30" s="26">
        <v>16639000</v>
      </c>
      <c r="O30" s="26">
        <v>25034000</v>
      </c>
      <c r="P30" s="26">
        <v>1935000</v>
      </c>
      <c r="Q30" s="26">
        <v>14426000</v>
      </c>
      <c r="R30" s="26">
        <v>58034000</v>
      </c>
      <c r="S30" s="26">
        <v>0</v>
      </c>
      <c r="T30" s="26">
        <v>0</v>
      </c>
      <c r="U30" s="48">
        <v>2942359360</v>
      </c>
      <c r="V30" s="28">
        <v>0</v>
      </c>
      <c r="W30" s="29">
        <v>135524885</v>
      </c>
      <c r="X30" s="26">
        <v>68667343</v>
      </c>
      <c r="Y30" s="26">
        <v>96070013</v>
      </c>
      <c r="Z30" s="26">
        <v>3080000</v>
      </c>
      <c r="AA30" s="26">
        <v>47824000</v>
      </c>
      <c r="AB30" s="26">
        <v>1172069</v>
      </c>
      <c r="AC30" s="27">
        <v>352338310</v>
      </c>
      <c r="AD30" s="58" t="s">
        <v>71</v>
      </c>
      <c r="AE30" s="28">
        <v>0</v>
      </c>
      <c r="AF30" s="28">
        <v>29507738</v>
      </c>
      <c r="AG30" s="28">
        <v>3918598525</v>
      </c>
      <c r="AH30" s="28">
        <v>0</v>
      </c>
      <c r="AI30" s="28">
        <v>99595866</v>
      </c>
      <c r="AJ30" s="60">
        <v>0</v>
      </c>
      <c r="AK30" s="28">
        <v>4018194391</v>
      </c>
      <c r="AL30" s="28">
        <v>584465</v>
      </c>
      <c r="AN30" s="28">
        <v>85511</v>
      </c>
      <c r="AO30" s="28">
        <v>85173</v>
      </c>
    </row>
    <row r="31" spans="1:41" s="2" customFormat="1" ht="17.25" customHeight="1">
      <c r="A31" s="6">
        <v>301</v>
      </c>
      <c r="B31" s="6" t="s">
        <v>18</v>
      </c>
      <c r="C31" s="7">
        <v>625805772</v>
      </c>
      <c r="D31" s="8">
        <v>572496972</v>
      </c>
      <c r="E31" s="8">
        <v>0</v>
      </c>
      <c r="F31" s="8">
        <v>53308800</v>
      </c>
      <c r="G31" s="8">
        <v>625805772</v>
      </c>
      <c r="H31" s="32" t="s">
        <v>47</v>
      </c>
      <c r="I31" s="32" t="s">
        <v>47</v>
      </c>
      <c r="J31" s="32" t="s">
        <v>47</v>
      </c>
      <c r="K31" s="33" t="s">
        <v>47</v>
      </c>
      <c r="L31" s="10">
        <v>293309327</v>
      </c>
      <c r="M31" s="51" t="s">
        <v>71</v>
      </c>
      <c r="N31" s="32" t="s">
        <v>47</v>
      </c>
      <c r="O31" s="32" t="s">
        <v>47</v>
      </c>
      <c r="P31" s="32" t="s">
        <v>47</v>
      </c>
      <c r="Q31" s="32" t="s">
        <v>47</v>
      </c>
      <c r="R31" s="32" t="s">
        <v>47</v>
      </c>
      <c r="S31" s="32" t="s">
        <v>47</v>
      </c>
      <c r="T31" s="32" t="s">
        <v>47</v>
      </c>
      <c r="U31" s="52" t="s">
        <v>71</v>
      </c>
      <c r="V31" s="10">
        <v>0</v>
      </c>
      <c r="W31" s="54" t="s">
        <v>71</v>
      </c>
      <c r="X31" s="32" t="s">
        <v>71</v>
      </c>
      <c r="Y31" s="32" t="s">
        <v>71</v>
      </c>
      <c r="Z31" s="32" t="s">
        <v>71</v>
      </c>
      <c r="AA31" s="32" t="s">
        <v>71</v>
      </c>
      <c r="AB31" s="32" t="s">
        <v>71</v>
      </c>
      <c r="AC31" s="33" t="s">
        <v>71</v>
      </c>
      <c r="AD31" s="10">
        <v>39453000</v>
      </c>
      <c r="AE31" s="10">
        <v>0</v>
      </c>
      <c r="AF31" s="10">
        <v>114483</v>
      </c>
      <c r="AG31" s="10">
        <v>958682582</v>
      </c>
      <c r="AH31" s="10">
        <v>0</v>
      </c>
      <c r="AI31" s="62">
        <v>199110458</v>
      </c>
      <c r="AJ31" s="62">
        <v>0</v>
      </c>
      <c r="AK31" s="10">
        <v>1157793040</v>
      </c>
      <c r="AL31" s="10">
        <v>389698</v>
      </c>
      <c r="AN31" s="10">
        <v>210638</v>
      </c>
      <c r="AO31" s="10">
        <v>210638</v>
      </c>
    </row>
    <row r="32" spans="1:41" s="2" customFormat="1" ht="17.25" customHeight="1">
      <c r="A32" s="31">
        <v>302</v>
      </c>
      <c r="B32" s="31" t="s">
        <v>19</v>
      </c>
      <c r="C32" s="25">
        <v>867908900</v>
      </c>
      <c r="D32" s="26">
        <v>613945300</v>
      </c>
      <c r="E32" s="26">
        <v>174831600</v>
      </c>
      <c r="F32" s="26">
        <v>79132000</v>
      </c>
      <c r="G32" s="26">
        <v>867908900</v>
      </c>
      <c r="H32" s="34" t="s">
        <v>47</v>
      </c>
      <c r="I32" s="34" t="s">
        <v>47</v>
      </c>
      <c r="J32" s="34" t="s">
        <v>47</v>
      </c>
      <c r="K32" s="35" t="s">
        <v>47</v>
      </c>
      <c r="L32" s="28">
        <v>115648549</v>
      </c>
      <c r="M32" s="49" t="s">
        <v>71</v>
      </c>
      <c r="N32" s="34" t="s">
        <v>47</v>
      </c>
      <c r="O32" s="34" t="s">
        <v>47</v>
      </c>
      <c r="P32" s="34" t="s">
        <v>47</v>
      </c>
      <c r="Q32" s="34" t="s">
        <v>47</v>
      </c>
      <c r="R32" s="34" t="s">
        <v>47</v>
      </c>
      <c r="S32" s="34" t="s">
        <v>47</v>
      </c>
      <c r="T32" s="34" t="s">
        <v>47</v>
      </c>
      <c r="U32" s="50" t="s">
        <v>71</v>
      </c>
      <c r="V32" s="28">
        <v>0</v>
      </c>
      <c r="W32" s="53" t="s">
        <v>71</v>
      </c>
      <c r="X32" s="34" t="s">
        <v>71</v>
      </c>
      <c r="Y32" s="34" t="s">
        <v>71</v>
      </c>
      <c r="Z32" s="34" t="s">
        <v>71</v>
      </c>
      <c r="AA32" s="34" t="s">
        <v>71</v>
      </c>
      <c r="AB32" s="34" t="s">
        <v>71</v>
      </c>
      <c r="AC32" s="35" t="s">
        <v>71</v>
      </c>
      <c r="AD32" s="28">
        <v>22621000</v>
      </c>
      <c r="AE32" s="28">
        <v>0</v>
      </c>
      <c r="AF32" s="28">
        <v>1083130</v>
      </c>
      <c r="AG32" s="28">
        <v>1007261579</v>
      </c>
      <c r="AH32" s="28">
        <v>20000000</v>
      </c>
      <c r="AI32" s="63">
        <v>51064878</v>
      </c>
      <c r="AJ32" s="28">
        <v>0</v>
      </c>
      <c r="AK32" s="28">
        <v>1078326457</v>
      </c>
      <c r="AL32" s="28">
        <v>317997</v>
      </c>
      <c r="AN32" s="28">
        <v>255945</v>
      </c>
      <c r="AO32" s="28">
        <v>255945</v>
      </c>
    </row>
    <row r="33" spans="2:35" s="2" customFormat="1" ht="11.25">
      <c r="B33" s="36"/>
      <c r="C33" s="37" t="s">
        <v>78</v>
      </c>
      <c r="L33" s="2" t="str">
        <f>C33</f>
        <v>注）　１．令和２年度国民健康保険事業状況報告書（事業年報）Ｂ表（１）より作成。</v>
      </c>
      <c r="V33" s="2" t="str">
        <f>C33</f>
        <v>注）　１．令和２年度国民健康保険事業状況報告書（事業年報）Ｂ表（１）より作成。</v>
      </c>
      <c r="AF33" s="2" t="str">
        <f>C33</f>
        <v>注）　１．令和２年度国民健康保険事業状況報告書（事業年報）Ｂ表（１）より作成。</v>
      </c>
      <c r="AI33" s="64"/>
    </row>
    <row r="34" spans="2:32" s="2" customFormat="1" ht="11.25">
      <c r="B34" s="36"/>
      <c r="C34" s="37" t="s">
        <v>46</v>
      </c>
      <c r="L34" s="2" t="str">
        <f>C34</f>
        <v>　　　２．被保険者一人当たり収入額　＝　収入合計　／　「第１表　保険者別一般状況」被保険者数総数年度平均</v>
      </c>
      <c r="V34" s="2" t="str">
        <f>C34</f>
        <v>　　　２．被保険者一人当たり収入額　＝　収入合計　／　「第１表　保険者別一般状況」被保険者数総数年度平均</v>
      </c>
      <c r="AF34" s="2" t="str">
        <f>C34</f>
        <v>　　　２．被保険者一人当たり収入額　＝　収入合計　／　「第１表　保険者別一般状況」被保険者数総数年度平均</v>
      </c>
    </row>
    <row r="35" spans="11:41" s="38" customFormat="1" ht="11.25">
      <c r="K35" s="39" t="s">
        <v>75</v>
      </c>
      <c r="M35" s="39"/>
      <c r="T35" s="39"/>
      <c r="U35" s="39" t="s">
        <v>73</v>
      </c>
      <c r="AC35" s="39"/>
      <c r="AE35" s="39" t="s">
        <v>74</v>
      </c>
      <c r="AL35" s="39"/>
      <c r="AN35" s="39"/>
      <c r="AO35" s="39" t="s">
        <v>76</v>
      </c>
    </row>
    <row r="36" ht="13.5">
      <c r="AG36" s="59"/>
    </row>
    <row r="37" ht="13.5">
      <c r="AG37" s="59"/>
    </row>
    <row r="39" spans="3:41" ht="13.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N39" s="40"/>
      <c r="AO39" s="40"/>
    </row>
  </sheetData>
  <sheetProtection/>
  <mergeCells count="46">
    <mergeCell ref="I6:I7"/>
    <mergeCell ref="L4:L7"/>
    <mergeCell ref="N5:R5"/>
    <mergeCell ref="A4:A7"/>
    <mergeCell ref="B4:B7"/>
    <mergeCell ref="C4:K4"/>
    <mergeCell ref="M4:U4"/>
    <mergeCell ref="S5:S7"/>
    <mergeCell ref="U5:U7"/>
    <mergeCell ref="F6:F7"/>
    <mergeCell ref="C5:C7"/>
    <mergeCell ref="D5:G5"/>
    <mergeCell ref="H5:K5"/>
    <mergeCell ref="M5:M7"/>
    <mergeCell ref="G6:G7"/>
    <mergeCell ref="AJ4:AJ7"/>
    <mergeCell ref="AB5:AB7"/>
    <mergeCell ref="V4:V7"/>
    <mergeCell ref="W4:AC4"/>
    <mergeCell ref="H6:H7"/>
    <mergeCell ref="AG4:AG7"/>
    <mergeCell ref="W5:X6"/>
    <mergeCell ref="Y5:Y7"/>
    <mergeCell ref="Z5:Z7"/>
    <mergeCell ref="AA5:AA7"/>
    <mergeCell ref="AL4:AL7"/>
    <mergeCell ref="AK4:AK7"/>
    <mergeCell ref="AE4:AE7"/>
    <mergeCell ref="AD4:AD7"/>
    <mergeCell ref="AI4:AI7"/>
    <mergeCell ref="AN4:AN7"/>
    <mergeCell ref="AO4:AO7"/>
    <mergeCell ref="A8:A12"/>
    <mergeCell ref="K6:K7"/>
    <mergeCell ref="J6:J7"/>
    <mergeCell ref="D6:D7"/>
    <mergeCell ref="E6:E7"/>
    <mergeCell ref="AH4:AH7"/>
    <mergeCell ref="AF4:AF7"/>
    <mergeCell ref="AC5:AC7"/>
    <mergeCell ref="N6:N7"/>
    <mergeCell ref="O6:O7"/>
    <mergeCell ref="P6:P7"/>
    <mergeCell ref="Q6:Q7"/>
    <mergeCell ref="R6:R7"/>
    <mergeCell ref="T5:T7"/>
  </mergeCells>
  <printOptions/>
  <pageMargins left="0.7086614173228347" right="0.5118110236220472" top="0.5511811023622047" bottom="0.5511811023622047" header="0.31496062992125984" footer="0.31496062992125984"/>
  <pageSetup fitToWidth="5" horizontalDpi="600" verticalDpi="600" orientation="landscape" paperSize="9" scale="97" r:id="rId1"/>
  <colBreaks count="2" manualBreakCount="2">
    <brk id="21" max="65535" man="1"/>
    <brk id="3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櫻木　幹紘</dc:creator>
  <cp:keywords/>
  <dc:description/>
  <cp:lastModifiedBy>oitapref</cp:lastModifiedBy>
  <cp:lastPrinted>2022-08-26T08:39:00Z</cp:lastPrinted>
  <dcterms:created xsi:type="dcterms:W3CDTF">2011-08-22T23:58:49Z</dcterms:created>
  <dcterms:modified xsi:type="dcterms:W3CDTF">2022-10-05T07:01:06Z</dcterms:modified>
  <cp:category/>
  <cp:version/>
  <cp:contentType/>
  <cp:contentStatus/>
</cp:coreProperties>
</file>