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886" activeTab="3"/>
  </bookViews>
  <sheets>
    <sheet name="第６表一般被保険者（全体）" sheetId="1" r:id="rId1"/>
    <sheet name="第６表前期高齢者分再掲" sheetId="2" r:id="rId2"/>
    <sheet name="第６表70歳以上一般分再掲" sheetId="3" r:id="rId3"/>
    <sheet name="第６表70歳以上現役並み所得者分再掲" sheetId="4" r:id="rId4"/>
    <sheet name="第６表未就学児分再掲" sheetId="5" r:id="rId5"/>
  </sheets>
  <definedNames>
    <definedName name="_xlnm.Print_Area" localSheetId="2">'第６表70歳以上一般分再掲'!$C$1:$AE$35</definedName>
    <definedName name="_xlnm.Print_Area" localSheetId="3">'第６表70歳以上現役並み所得者分再掲'!$C$1:$AE$35</definedName>
    <definedName name="_xlnm.Print_Area" localSheetId="1">'第６表前期高齢者分再掲'!$C$1:$AE$35</definedName>
    <definedName name="_xlnm.Print_Area" localSheetId="4">'第６表未就学児分再掲'!$C$1:$AE$35</definedName>
    <definedName name="_xlnm.Print_Titles" localSheetId="2">'第６表70歳以上一般分再掲'!$A:$B</definedName>
    <definedName name="_xlnm.Print_Titles" localSheetId="3">'第６表70歳以上現役並み所得者分再掲'!$A:$B</definedName>
    <definedName name="_xlnm.Print_Titles" localSheetId="0">'第６表一般被保険者（全体）'!$A:$B</definedName>
    <definedName name="_xlnm.Print_Titles" localSheetId="1">'第６表前期高齢者分再掲'!$A:$B</definedName>
    <definedName name="_xlnm.Print_Titles" localSheetId="4">'第６表未就学児分再掲'!$A:$B</definedName>
  </definedNames>
  <calcPr fullCalcOnLoad="1"/>
</workbook>
</file>

<file path=xl/comments2.xml><?xml version="1.0" encoding="utf-8"?>
<comments xmlns="http://schemas.openxmlformats.org/spreadsheetml/2006/main">
  <authors>
    <author>oitapref</author>
  </authors>
  <commentList>
    <comment ref="AD7" authorId="0">
      <text>
        <r>
          <rPr>
            <b/>
            <sz val="9"/>
            <rFont val="ＭＳ Ｐゴシック"/>
            <family val="3"/>
          </rPr>
          <t>食事療養費の現金支給（療養費払い）分の件数が、計算式では入らないため、合計数値と合わない。</t>
        </r>
      </text>
    </comment>
  </commentList>
</comments>
</file>

<file path=xl/sharedStrings.xml><?xml version="1.0" encoding="utf-8"?>
<sst xmlns="http://schemas.openxmlformats.org/spreadsheetml/2006/main" count="429" uniqueCount="108">
  <si>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</si>
  <si>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</si>
  <si>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</si>
  <si>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</si>
  <si>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</si>
  <si>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</si>
  <si>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</si>
  <si>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</si>
  <si>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</si>
  <si>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</si>
  <si>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</si>
  <si>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</si>
  <si>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</si>
  <si>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</si>
  <si>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</si>
  <si>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</si>
  <si>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</si>
  <si>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</si>
  <si>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</si>
  <si>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</si>
  <si>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</si>
  <si>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</si>
  <si>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</si>
  <si>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</si>
  <si>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県計</t>
  </si>
  <si>
    <t>市　小計</t>
  </si>
  <si>
    <t>町村小計</t>
  </si>
  <si>
    <t>第６表－１　一般被保険者保険給付状況</t>
  </si>
  <si>
    <t>（単位 ： 円）</t>
  </si>
  <si>
    <t>診療費</t>
  </si>
  <si>
    <t>調剤</t>
  </si>
  <si>
    <t>食事療養・生活療養</t>
  </si>
  <si>
    <t>訪問看護</t>
  </si>
  <si>
    <t>療養費等</t>
  </si>
  <si>
    <t>療養諸費計</t>
  </si>
  <si>
    <t>入院</t>
  </si>
  <si>
    <t>入院外</t>
  </si>
  <si>
    <t>歯科</t>
  </si>
  <si>
    <t>移送費G</t>
  </si>
  <si>
    <t>A</t>
  </si>
  <si>
    <t>B</t>
  </si>
  <si>
    <t>C</t>
  </si>
  <si>
    <t>D</t>
  </si>
  <si>
    <t>A+B+D=E</t>
  </si>
  <si>
    <t>A+B+C+D=E</t>
  </si>
  <si>
    <t>E + F + G</t>
  </si>
  <si>
    <t>件数</t>
  </si>
  <si>
    <t>日数</t>
  </si>
  <si>
    <t>費用額</t>
  </si>
  <si>
    <t>第６表－２　一般被保険者保険給付状況［前期高齢者分再掲］</t>
  </si>
  <si>
    <t>（単位 ： 円）</t>
  </si>
  <si>
    <t>診療費</t>
  </si>
  <si>
    <t>調剤</t>
  </si>
  <si>
    <t>食事療養・生活療養</t>
  </si>
  <si>
    <t>訪問看護</t>
  </si>
  <si>
    <t>療養費等</t>
  </si>
  <si>
    <t>療養諸費計</t>
  </si>
  <si>
    <t>入院</t>
  </si>
  <si>
    <t>入院外</t>
  </si>
  <si>
    <t>歯科</t>
  </si>
  <si>
    <t>療養費F</t>
  </si>
  <si>
    <t>移送費G</t>
  </si>
  <si>
    <t>A</t>
  </si>
  <si>
    <t>B</t>
  </si>
  <si>
    <t>C</t>
  </si>
  <si>
    <t>D</t>
  </si>
  <si>
    <t>A+B+D=E</t>
  </si>
  <si>
    <t>A+B+C+D=E</t>
  </si>
  <si>
    <t>E + F + G</t>
  </si>
  <si>
    <t>件数</t>
  </si>
  <si>
    <t>日数</t>
  </si>
  <si>
    <t>第６表－３　一般被保険者保険給付状況［70歳以上一般分再掲］</t>
  </si>
  <si>
    <t>第６表－４　一般被保険者保険給付状況［70歳以上現役並み所得者分再掲］</t>
  </si>
  <si>
    <t>B</t>
  </si>
  <si>
    <t>C</t>
  </si>
  <si>
    <t>D</t>
  </si>
  <si>
    <t>A+B+D=E</t>
  </si>
  <si>
    <t>A+B+C+D=E</t>
  </si>
  <si>
    <t>E + F + G</t>
  </si>
  <si>
    <t>第６表－５　一般被保険者保険給付状況［未就学児分再掲］</t>
  </si>
  <si>
    <t>療養費</t>
  </si>
  <si>
    <t>処方箋受付枚数</t>
  </si>
  <si>
    <t>回数</t>
  </si>
  <si>
    <t>処方箋受付枚数</t>
  </si>
  <si>
    <t>診療費・計</t>
  </si>
  <si>
    <t>療養費・小計F</t>
  </si>
  <si>
    <t>診療費・計</t>
  </si>
  <si>
    <t>費用額</t>
  </si>
  <si>
    <t>療養の給付等</t>
  </si>
  <si>
    <t>療養の給付等</t>
  </si>
  <si>
    <t>回数</t>
  </si>
  <si>
    <t>その他（診療費を除く）</t>
  </si>
  <si>
    <t>　　　２．療養費・小計及び療養諸費計の件数には入院時食事療養費・生活療養費の差額支給分が含まれていないため、事業年報Ｃ表（１）の件数と一致しない。</t>
  </si>
  <si>
    <t>　　　２．療養費及び療養諸費計の件数には入院時食事療養費・生活療養費の差額支給分が含まれていないため、事業年報Ｃ表（１）の件数と一致しない。</t>
  </si>
  <si>
    <t>－　３９　－</t>
  </si>
  <si>
    <t>－　３５　－</t>
  </si>
  <si>
    <t>－　３６　－</t>
  </si>
  <si>
    <t>－　３８　－</t>
  </si>
  <si>
    <t>－　４０　－</t>
  </si>
  <si>
    <t>－　４１　－</t>
  </si>
  <si>
    <t>－　４２　－</t>
  </si>
  <si>
    <t>－　４３　－</t>
  </si>
  <si>
    <t>－　４４　－</t>
  </si>
  <si>
    <t>－　３７　－</t>
  </si>
  <si>
    <t>－　４５　－</t>
  </si>
  <si>
    <t>令和２年度国民健康保険事業状況（大分県）</t>
  </si>
  <si>
    <t>注）　１．令和２年度国民健康保険事業状況報告書（事業年報）Ｃ表（１）、（３）より作成。</t>
  </si>
  <si>
    <t>令和２年度国民健康保険事業状況（大分県）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</si>
</sst>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 shrinkToFi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distributed" vertical="center" wrapText="1"/>
    </xf>
    <xf numFmtId="0" fontId="43" fillId="0" borderId="12" xfId="0" applyFont="1" applyBorder="1" applyAlignment="1">
      <alignment horizontal="distributed" vertical="center" wrapText="1"/>
    </xf>
    <xf numFmtId="0" fontId="43" fillId="0" borderId="13" xfId="0" applyFont="1" applyBorder="1" applyAlignment="1">
      <alignment horizontal="distributed" vertical="center" wrapText="1"/>
    </xf>
    <xf numFmtId="0" fontId="43" fillId="0" borderId="14" xfId="0" applyFont="1" applyBorder="1" applyAlignment="1">
      <alignment horizontal="distributed" vertical="center" wrapText="1"/>
    </xf>
    <xf numFmtId="49" fontId="43" fillId="0" borderId="0" xfId="0" applyNumberFormat="1" applyFont="1" applyAlignment="1">
      <alignment horizontal="right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distributed" vertical="center" wrapText="1"/>
    </xf>
    <xf numFmtId="0" fontId="43" fillId="0" borderId="17" xfId="0" applyFont="1" applyBorder="1" applyAlignment="1">
      <alignment horizontal="distributed" vertical="center" wrapText="1"/>
    </xf>
    <xf numFmtId="0" fontId="43" fillId="0" borderId="13" xfId="0" applyFont="1" applyBorder="1" applyAlignment="1">
      <alignment horizontal="distributed" vertical="center" wrapText="1"/>
    </xf>
    <xf numFmtId="0" fontId="43" fillId="0" borderId="18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horizontal="left" vertical="center" indent="1" shrinkToFit="1"/>
    </xf>
    <xf numFmtId="0" fontId="43" fillId="0" borderId="22" xfId="0" applyFont="1" applyBorder="1" applyAlignment="1">
      <alignment horizontal="left" vertical="center" indent="1" shrinkToFi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horizontal="distributed" vertical="center" wrapText="1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12" xfId="0" applyFont="1" applyFill="1" applyBorder="1" applyAlignment="1">
      <alignment horizontal="distributed" vertical="center" wrapText="1"/>
    </xf>
    <xf numFmtId="0" fontId="43" fillId="0" borderId="14" xfId="0" applyFont="1" applyFill="1" applyBorder="1" applyAlignment="1">
      <alignment horizontal="distributed" vertical="center" wrapText="1"/>
    </xf>
    <xf numFmtId="176" fontId="43" fillId="0" borderId="24" xfId="0" applyNumberFormat="1" applyFont="1" applyFill="1" applyBorder="1" applyAlignment="1">
      <alignment vertical="center" shrinkToFit="1"/>
    </xf>
    <xf numFmtId="176" fontId="43" fillId="0" borderId="25" xfId="0" applyNumberFormat="1" applyFont="1" applyFill="1" applyBorder="1" applyAlignment="1">
      <alignment vertical="center" shrinkToFit="1"/>
    </xf>
    <xf numFmtId="176" fontId="43" fillId="0" borderId="26" xfId="0" applyNumberFormat="1" applyFont="1" applyFill="1" applyBorder="1" applyAlignment="1">
      <alignment vertical="center" shrinkToFit="1"/>
    </xf>
    <xf numFmtId="176" fontId="43" fillId="0" borderId="27" xfId="0" applyNumberFormat="1" applyFont="1" applyFill="1" applyBorder="1" applyAlignment="1">
      <alignment vertical="center" shrinkToFit="1"/>
    </xf>
    <xf numFmtId="176" fontId="43" fillId="0" borderId="28" xfId="0" applyNumberFormat="1" applyFont="1" applyFill="1" applyBorder="1" applyAlignment="1">
      <alignment vertical="center" shrinkToFit="1"/>
    </xf>
    <xf numFmtId="176" fontId="43" fillId="0" borderId="29" xfId="0" applyNumberFormat="1" applyFont="1" applyFill="1" applyBorder="1" applyAlignment="1">
      <alignment vertical="center" shrinkToFit="1"/>
    </xf>
    <xf numFmtId="176" fontId="43" fillId="0" borderId="30" xfId="0" applyNumberFormat="1" applyFont="1" applyFill="1" applyBorder="1" applyAlignment="1">
      <alignment vertical="center" shrinkToFit="1"/>
    </xf>
    <xf numFmtId="176" fontId="43" fillId="0" borderId="31" xfId="0" applyNumberFormat="1" applyFont="1" applyFill="1" applyBorder="1" applyAlignment="1">
      <alignment vertical="center" shrinkToFit="1"/>
    </xf>
    <xf numFmtId="176" fontId="43" fillId="0" borderId="17" xfId="0" applyNumberFormat="1" applyFont="1" applyFill="1" applyBorder="1" applyAlignment="1">
      <alignment vertical="center" shrinkToFit="1"/>
    </xf>
    <xf numFmtId="176" fontId="43" fillId="0" borderId="32" xfId="0" applyNumberFormat="1" applyFont="1" applyFill="1" applyBorder="1" applyAlignment="1">
      <alignment vertical="center" shrinkToFit="1"/>
    </xf>
    <xf numFmtId="176" fontId="43" fillId="0" borderId="33" xfId="0" applyNumberFormat="1" applyFont="1" applyFill="1" applyBorder="1" applyAlignment="1">
      <alignment vertical="center" shrinkToFit="1"/>
    </xf>
    <xf numFmtId="176" fontId="43" fillId="0" borderId="16" xfId="0" applyNumberFormat="1" applyFont="1" applyFill="1" applyBorder="1" applyAlignment="1">
      <alignment vertical="center" shrinkToFit="1"/>
    </xf>
    <xf numFmtId="0" fontId="43" fillId="0" borderId="13" xfId="0" applyFont="1" applyBorder="1" applyAlignment="1">
      <alignment horizontal="distributed" vertical="center" wrapText="1"/>
    </xf>
    <xf numFmtId="0" fontId="43" fillId="0" borderId="23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176" fontId="43" fillId="0" borderId="34" xfId="0" applyNumberFormat="1" applyFont="1" applyFill="1" applyBorder="1" applyAlignment="1">
      <alignment vertical="center" shrinkToFit="1"/>
    </xf>
    <xf numFmtId="176" fontId="43" fillId="0" borderId="27" xfId="0" applyNumberFormat="1" applyFont="1" applyFill="1" applyBorder="1" applyAlignment="1">
      <alignment vertical="center"/>
    </xf>
    <xf numFmtId="176" fontId="43" fillId="0" borderId="35" xfId="0" applyNumberFormat="1" applyFont="1" applyFill="1" applyBorder="1" applyAlignment="1">
      <alignment vertical="center" shrinkToFit="1"/>
    </xf>
    <xf numFmtId="176" fontId="43" fillId="0" borderId="33" xfId="0" applyNumberFormat="1" applyFont="1" applyFill="1" applyBorder="1" applyAlignment="1">
      <alignment vertical="center"/>
    </xf>
    <xf numFmtId="176" fontId="43" fillId="0" borderId="16" xfId="0" applyNumberFormat="1" applyFont="1" applyFill="1" applyBorder="1" applyAlignment="1">
      <alignment vertical="center"/>
    </xf>
    <xf numFmtId="176" fontId="43" fillId="0" borderId="29" xfId="0" applyNumberFormat="1" applyFont="1" applyFill="1" applyBorder="1" applyAlignment="1">
      <alignment vertical="center"/>
    </xf>
    <xf numFmtId="176" fontId="43" fillId="0" borderId="32" xfId="0" applyNumberFormat="1" applyFont="1" applyFill="1" applyBorder="1" applyAlignment="1">
      <alignment vertical="center"/>
    </xf>
    <xf numFmtId="176" fontId="43" fillId="0" borderId="25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 shrinkToFit="1"/>
    </xf>
    <xf numFmtId="176" fontId="45" fillId="0" borderId="25" xfId="0" applyNumberFormat="1" applyFont="1" applyFill="1" applyBorder="1" applyAlignment="1">
      <alignment vertical="center" shrinkToFit="1"/>
    </xf>
    <xf numFmtId="176" fontId="45" fillId="0" borderId="32" xfId="0" applyNumberFormat="1" applyFont="1" applyFill="1" applyBorder="1" applyAlignment="1">
      <alignment vertical="center" shrinkToFit="1"/>
    </xf>
    <xf numFmtId="176" fontId="45" fillId="0" borderId="30" xfId="0" applyNumberFormat="1" applyFont="1" applyFill="1" applyBorder="1" applyAlignment="1">
      <alignment vertical="center" shrinkToFit="1"/>
    </xf>
    <xf numFmtId="176" fontId="45" fillId="0" borderId="26" xfId="0" applyNumberFormat="1" applyFont="1" applyFill="1" applyBorder="1" applyAlignment="1">
      <alignment vertical="center" shrinkToFit="1"/>
    </xf>
    <xf numFmtId="176" fontId="45" fillId="0" borderId="27" xfId="0" applyNumberFormat="1" applyFont="1" applyFill="1" applyBorder="1" applyAlignment="1">
      <alignment vertical="center" shrinkToFit="1"/>
    </xf>
    <xf numFmtId="176" fontId="45" fillId="0" borderId="33" xfId="0" applyNumberFormat="1" applyFont="1" applyFill="1" applyBorder="1" applyAlignment="1">
      <alignment vertical="center" shrinkToFit="1"/>
    </xf>
    <xf numFmtId="176" fontId="45" fillId="0" borderId="31" xfId="0" applyNumberFormat="1" applyFont="1" applyFill="1" applyBorder="1" applyAlignment="1">
      <alignment vertical="center" shrinkToFit="1"/>
    </xf>
    <xf numFmtId="176" fontId="45" fillId="0" borderId="28" xfId="0" applyNumberFormat="1" applyFont="1" applyFill="1" applyBorder="1" applyAlignment="1">
      <alignment vertical="center" shrinkToFit="1"/>
    </xf>
    <xf numFmtId="176" fontId="45" fillId="0" borderId="29" xfId="0" applyNumberFormat="1" applyFont="1" applyFill="1" applyBorder="1" applyAlignment="1">
      <alignment vertical="center" shrinkToFit="1"/>
    </xf>
    <xf numFmtId="176" fontId="45" fillId="0" borderId="16" xfId="0" applyNumberFormat="1" applyFont="1" applyFill="1" applyBorder="1" applyAlignment="1">
      <alignment vertical="center" shrinkToFit="1"/>
    </xf>
    <xf numFmtId="176" fontId="45" fillId="0" borderId="1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vertical="center" wrapText="1"/>
    </xf>
    <xf numFmtId="0" fontId="43" fillId="0" borderId="20" xfId="0" applyFont="1" applyFill="1" applyBorder="1" applyAlignment="1">
      <alignment vertical="center"/>
    </xf>
    <xf numFmtId="0" fontId="43" fillId="0" borderId="21" xfId="0" applyFont="1" applyFill="1" applyBorder="1" applyAlignment="1">
      <alignment horizontal="left" vertical="center" indent="1" shrinkToFit="1"/>
    </xf>
    <xf numFmtId="0" fontId="43" fillId="0" borderId="22" xfId="0" applyFont="1" applyFill="1" applyBorder="1" applyAlignment="1">
      <alignment horizontal="left" vertical="center" indent="1" shrinkToFit="1"/>
    </xf>
    <xf numFmtId="0" fontId="43" fillId="0" borderId="21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49" fontId="43" fillId="0" borderId="0" xfId="0" applyNumberFormat="1" applyFont="1" applyFill="1" applyAlignment="1">
      <alignment horizontal="right" vertical="center"/>
    </xf>
    <xf numFmtId="176" fontId="43" fillId="0" borderId="0" xfId="0" applyNumberFormat="1" applyFont="1" applyFill="1" applyAlignment="1">
      <alignment vertical="center" shrinkToFit="1"/>
    </xf>
    <xf numFmtId="0" fontId="43" fillId="0" borderId="0" xfId="0" applyFont="1" applyFill="1" applyAlignment="1">
      <alignment vertical="center" shrinkToFit="1"/>
    </xf>
    <xf numFmtId="0" fontId="43" fillId="0" borderId="21" xfId="0" applyFont="1" applyBorder="1" applyAlignment="1">
      <alignment horizontal="right" vertical="center" shrinkToFit="1"/>
    </xf>
    <xf numFmtId="0" fontId="43" fillId="0" borderId="18" xfId="0" applyFont="1" applyFill="1" applyBorder="1" applyAlignment="1">
      <alignment horizontal="center" vertical="center" shrinkToFit="1"/>
    </xf>
    <xf numFmtId="0" fontId="43" fillId="0" borderId="19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 shrinkToFit="1"/>
    </xf>
    <xf numFmtId="0" fontId="43" fillId="0" borderId="16" xfId="0" applyFont="1" applyFill="1" applyBorder="1" applyAlignment="1">
      <alignment horizontal="distributed" vertical="center" wrapText="1"/>
    </xf>
    <xf numFmtId="0" fontId="43" fillId="0" borderId="29" xfId="0" applyFont="1" applyFill="1" applyBorder="1" applyAlignment="1">
      <alignment horizontal="distributed" vertical="center" wrapText="1"/>
    </xf>
    <xf numFmtId="0" fontId="43" fillId="0" borderId="28" xfId="0" applyFont="1" applyFill="1" applyBorder="1" applyAlignment="1">
      <alignment horizontal="distributed" vertical="center" wrapText="1"/>
    </xf>
    <xf numFmtId="0" fontId="43" fillId="0" borderId="29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horizontal="distributed" vertical="center" wrapText="1"/>
    </xf>
    <xf numFmtId="0" fontId="43" fillId="0" borderId="36" xfId="0" applyFont="1" applyFill="1" applyBorder="1" applyAlignment="1">
      <alignment horizontal="distributed" vertical="center" wrapText="1"/>
    </xf>
    <xf numFmtId="176" fontId="45" fillId="0" borderId="37" xfId="0" applyNumberFormat="1" applyFont="1" applyFill="1" applyBorder="1" applyAlignment="1">
      <alignment vertical="center" shrinkToFit="1"/>
    </xf>
    <xf numFmtId="176" fontId="45" fillId="0" borderId="35" xfId="0" applyNumberFormat="1" applyFont="1" applyFill="1" applyBorder="1" applyAlignment="1">
      <alignment vertical="center" shrinkToFit="1"/>
    </xf>
    <xf numFmtId="176" fontId="45" fillId="0" borderId="36" xfId="0" applyNumberFormat="1" applyFont="1" applyFill="1" applyBorder="1" applyAlignment="1">
      <alignment vertical="center" shrinkToFit="1"/>
    </xf>
    <xf numFmtId="0" fontId="43" fillId="0" borderId="14" xfId="0" applyFont="1" applyFill="1" applyBorder="1" applyAlignment="1">
      <alignment horizontal="distributed" vertical="center" wrapText="1"/>
    </xf>
    <xf numFmtId="0" fontId="43" fillId="0" borderId="11" xfId="0" applyFont="1" applyFill="1" applyBorder="1" applyAlignment="1">
      <alignment horizontal="distributed" vertical="center" wrapText="1"/>
    </xf>
    <xf numFmtId="0" fontId="43" fillId="0" borderId="13" xfId="0" applyFont="1" applyFill="1" applyBorder="1" applyAlignment="1">
      <alignment horizontal="distributed" vertical="center" wrapText="1"/>
    </xf>
    <xf numFmtId="0" fontId="43" fillId="0" borderId="23" xfId="0" applyFont="1" applyFill="1" applyBorder="1" applyAlignment="1">
      <alignment horizontal="distributed" vertical="center" wrapText="1"/>
    </xf>
    <xf numFmtId="0" fontId="43" fillId="0" borderId="21" xfId="0" applyFont="1" applyFill="1" applyBorder="1" applyAlignment="1">
      <alignment horizontal="right" vertical="center" shrinkToFit="1"/>
    </xf>
    <xf numFmtId="0" fontId="44" fillId="0" borderId="0" xfId="0" applyFont="1" applyFill="1" applyAlignment="1">
      <alignment vertical="center" shrinkToFit="1"/>
    </xf>
    <xf numFmtId="49" fontId="44" fillId="0" borderId="0" xfId="0" applyNumberFormat="1" applyFont="1" applyFill="1" applyAlignment="1">
      <alignment horizontal="right" vertical="center"/>
    </xf>
    <xf numFmtId="176" fontId="44" fillId="0" borderId="0" xfId="0" applyNumberFormat="1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3" fillId="0" borderId="12" xfId="0" applyFont="1" applyFill="1" applyBorder="1" applyAlignment="1">
      <alignment horizontal="center" vertical="center" shrinkToFit="1"/>
    </xf>
    <xf numFmtId="176" fontId="44" fillId="0" borderId="0" xfId="0" applyNumberFormat="1" applyFont="1" applyFill="1" applyAlignment="1">
      <alignment vertical="center" shrinkToFit="1"/>
    </xf>
    <xf numFmtId="0" fontId="43" fillId="0" borderId="22" xfId="0" applyFont="1" applyFill="1" applyBorder="1" applyAlignment="1">
      <alignment horizontal="left" vertical="center" indent="1"/>
    </xf>
    <xf numFmtId="0" fontId="43" fillId="0" borderId="24" xfId="0" applyFont="1" applyBorder="1" applyAlignment="1">
      <alignment horizontal="distributed" vertical="center" wrapText="1"/>
    </xf>
    <xf numFmtId="0" fontId="43" fillId="0" borderId="30" xfId="0" applyFont="1" applyBorder="1" applyAlignment="1">
      <alignment horizontal="distributed" vertical="center" wrapText="1"/>
    </xf>
    <xf numFmtId="0" fontId="43" fillId="0" borderId="13" xfId="0" applyFont="1" applyBorder="1" applyAlignment="1">
      <alignment horizontal="distributed" vertical="center" wrapText="1"/>
    </xf>
    <xf numFmtId="0" fontId="43" fillId="0" borderId="23" xfId="0" applyFont="1" applyBorder="1" applyAlignment="1">
      <alignment horizontal="distributed" vertical="center" wrapText="1"/>
    </xf>
    <xf numFmtId="0" fontId="43" fillId="0" borderId="38" xfId="0" applyFont="1" applyBorder="1" applyAlignment="1">
      <alignment horizontal="center" vertical="center" shrinkToFit="1"/>
    </xf>
    <xf numFmtId="0" fontId="43" fillId="0" borderId="39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distributed" vertical="center" wrapText="1"/>
    </xf>
    <xf numFmtId="0" fontId="43" fillId="0" borderId="31" xfId="0" applyFont="1" applyBorder="1" applyAlignment="1">
      <alignment horizontal="distributed" vertical="center" wrapText="1"/>
    </xf>
    <xf numFmtId="0" fontId="43" fillId="0" borderId="40" xfId="0" applyFont="1" applyBorder="1" applyAlignment="1">
      <alignment horizontal="distributed" vertical="center" wrapText="1"/>
    </xf>
    <xf numFmtId="0" fontId="43" fillId="0" borderId="41" xfId="0" applyFont="1" applyBorder="1" applyAlignment="1">
      <alignment horizontal="distributed" vertical="center" wrapText="1"/>
    </xf>
    <xf numFmtId="0" fontId="43" fillId="0" borderId="42" xfId="0" applyFont="1" applyBorder="1" applyAlignment="1">
      <alignment horizontal="distributed" vertical="center" wrapText="1"/>
    </xf>
    <xf numFmtId="0" fontId="43" fillId="0" borderId="43" xfId="0" applyFont="1" applyBorder="1" applyAlignment="1">
      <alignment horizontal="distributed" vertical="center" wrapText="1"/>
    </xf>
    <xf numFmtId="0" fontId="43" fillId="0" borderId="44" xfId="0" applyFont="1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3" fillId="0" borderId="46" xfId="0" applyFont="1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43" fillId="0" borderId="10" xfId="0" applyFont="1" applyBorder="1" applyAlignment="1">
      <alignment horizontal="distributed" vertical="center" wrapText="1"/>
    </xf>
    <xf numFmtId="0" fontId="43" fillId="0" borderId="38" xfId="0" applyFont="1" applyBorder="1" applyAlignment="1">
      <alignment horizontal="distributed" vertical="center" wrapText="1"/>
    </xf>
    <xf numFmtId="0" fontId="43" fillId="0" borderId="49" xfId="0" applyFont="1" applyBorder="1" applyAlignment="1">
      <alignment horizontal="distributed" vertical="center" wrapText="1"/>
    </xf>
    <xf numFmtId="0" fontId="0" fillId="0" borderId="49" xfId="0" applyBorder="1" applyAlignment="1">
      <alignment vertical="center"/>
    </xf>
    <xf numFmtId="0" fontId="43" fillId="0" borderId="46" xfId="0" applyFont="1" applyBorder="1" applyAlignment="1">
      <alignment horizontal="center" vertical="center" textRotation="255" shrinkToFit="1"/>
    </xf>
    <xf numFmtId="0" fontId="43" fillId="0" borderId="34" xfId="0" applyFont="1" applyBorder="1" applyAlignment="1">
      <alignment horizontal="center" vertical="center" textRotation="255" shrinkToFit="1"/>
    </xf>
    <xf numFmtId="0" fontId="43" fillId="0" borderId="44" xfId="0" applyFont="1" applyBorder="1" applyAlignment="1">
      <alignment vertical="center"/>
    </xf>
    <xf numFmtId="0" fontId="43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22" xfId="0" applyFont="1" applyBorder="1" applyAlignment="1">
      <alignment vertical="center"/>
    </xf>
    <xf numFmtId="0" fontId="43" fillId="0" borderId="25" xfId="0" applyFont="1" applyBorder="1" applyAlignment="1">
      <alignment horizontal="distributed" vertical="center" wrapText="1"/>
    </xf>
    <xf numFmtId="0" fontId="43" fillId="0" borderId="50" xfId="0" applyFont="1" applyBorder="1" applyAlignment="1">
      <alignment horizontal="right" vertical="center" indent="1"/>
    </xf>
    <xf numFmtId="0" fontId="43" fillId="0" borderId="51" xfId="0" applyFont="1" applyBorder="1" applyAlignment="1">
      <alignment horizontal="right" vertical="center" indent="1"/>
    </xf>
    <xf numFmtId="0" fontId="43" fillId="0" borderId="39" xfId="0" applyFont="1" applyBorder="1" applyAlignment="1">
      <alignment horizontal="right" vertical="center" indent="1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6" xfId="0" applyFont="1" applyBorder="1" applyAlignment="1">
      <alignment horizontal="distributed" vertical="center" wrapText="1"/>
    </xf>
    <xf numFmtId="0" fontId="43" fillId="0" borderId="32" xfId="0" applyFont="1" applyBorder="1" applyAlignment="1">
      <alignment horizontal="distributed" vertical="center"/>
    </xf>
    <xf numFmtId="0" fontId="43" fillId="0" borderId="25" xfId="0" applyFont="1" applyBorder="1" applyAlignment="1">
      <alignment horizontal="distributed" vertical="center"/>
    </xf>
    <xf numFmtId="0" fontId="43" fillId="0" borderId="30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3" fillId="0" borderId="12" xfId="0" applyFont="1" applyBorder="1" applyAlignment="1">
      <alignment horizontal="distributed" vertical="center"/>
    </xf>
    <xf numFmtId="0" fontId="43" fillId="0" borderId="23" xfId="0" applyFont="1" applyBorder="1" applyAlignment="1">
      <alignment horizontal="distributed" vertical="center"/>
    </xf>
    <xf numFmtId="0" fontId="43" fillId="0" borderId="42" xfId="0" applyFont="1" applyBorder="1" applyAlignment="1">
      <alignment horizontal="distributed" vertical="center"/>
    </xf>
    <xf numFmtId="0" fontId="43" fillId="0" borderId="52" xfId="0" applyFont="1" applyBorder="1" applyAlignment="1">
      <alignment horizontal="distributed" vertical="center"/>
    </xf>
    <xf numFmtId="0" fontId="43" fillId="0" borderId="38" xfId="0" applyFont="1" applyBorder="1" applyAlignment="1">
      <alignment horizontal="right" vertical="center" indent="1"/>
    </xf>
    <xf numFmtId="0" fontId="43" fillId="0" borderId="35" xfId="0" applyFont="1" applyBorder="1" applyAlignment="1">
      <alignment horizontal="distributed" vertical="center" wrapText="1"/>
    </xf>
    <xf numFmtId="0" fontId="43" fillId="0" borderId="24" xfId="0" applyFont="1" applyBorder="1" applyAlignment="1">
      <alignment horizontal="distributed" vertical="center"/>
    </xf>
    <xf numFmtId="0" fontId="43" fillId="0" borderId="37" xfId="0" applyFont="1" applyBorder="1" applyAlignment="1">
      <alignment horizontal="distributed" vertical="center"/>
    </xf>
    <xf numFmtId="0" fontId="43" fillId="0" borderId="13" xfId="0" applyFont="1" applyBorder="1" applyAlignment="1">
      <alignment horizontal="distributed" vertical="center"/>
    </xf>
    <xf numFmtId="0" fontId="43" fillId="0" borderId="14" xfId="0" applyFont="1" applyBorder="1" applyAlignment="1">
      <alignment horizontal="distributed" vertical="center"/>
    </xf>
    <xf numFmtId="0" fontId="43" fillId="0" borderId="27" xfId="0" applyFont="1" applyFill="1" applyBorder="1" applyAlignment="1">
      <alignment horizontal="distributed" vertical="center" wrapText="1"/>
    </xf>
    <xf numFmtId="0" fontId="43" fillId="0" borderId="35" xfId="0" applyFont="1" applyFill="1" applyBorder="1" applyAlignment="1">
      <alignment horizontal="distributed" vertical="center" wrapText="1"/>
    </xf>
    <xf numFmtId="0" fontId="43" fillId="0" borderId="20" xfId="0" applyFont="1" applyFill="1" applyBorder="1" applyAlignment="1">
      <alignment horizontal="center" vertical="center" shrinkToFit="1"/>
    </xf>
    <xf numFmtId="0" fontId="43" fillId="0" borderId="21" xfId="0" applyFont="1" applyFill="1" applyBorder="1" applyAlignment="1">
      <alignment horizontal="center" vertical="center" shrinkToFit="1"/>
    </xf>
    <xf numFmtId="0" fontId="43" fillId="0" borderId="22" xfId="0" applyFont="1" applyFill="1" applyBorder="1" applyAlignment="1">
      <alignment horizontal="center" vertical="center" shrinkToFit="1"/>
    </xf>
    <xf numFmtId="0" fontId="43" fillId="0" borderId="50" xfId="0" applyFont="1" applyFill="1" applyBorder="1" applyAlignment="1">
      <alignment horizontal="right" vertical="center" indent="1"/>
    </xf>
    <xf numFmtId="0" fontId="43" fillId="0" borderId="51" xfId="0" applyFont="1" applyFill="1" applyBorder="1" applyAlignment="1">
      <alignment horizontal="right" vertical="center" indent="1"/>
    </xf>
    <xf numFmtId="0" fontId="43" fillId="0" borderId="39" xfId="0" applyFont="1" applyFill="1" applyBorder="1" applyAlignment="1">
      <alignment horizontal="right" vertical="center" indent="1"/>
    </xf>
    <xf numFmtId="0" fontId="43" fillId="0" borderId="24" xfId="0" applyFont="1" applyFill="1" applyBorder="1" applyAlignment="1">
      <alignment horizontal="distributed" vertical="center" wrapText="1"/>
    </xf>
    <xf numFmtId="0" fontId="43" fillId="0" borderId="25" xfId="0" applyFont="1" applyFill="1" applyBorder="1" applyAlignment="1">
      <alignment horizontal="distributed" vertical="center" wrapText="1"/>
    </xf>
    <xf numFmtId="0" fontId="43" fillId="0" borderId="26" xfId="0" applyFont="1" applyFill="1" applyBorder="1" applyAlignment="1">
      <alignment horizontal="distributed" vertical="center"/>
    </xf>
    <xf numFmtId="0" fontId="43" fillId="0" borderId="27" xfId="0" applyFont="1" applyFill="1" applyBorder="1" applyAlignment="1">
      <alignment horizontal="distributed" vertical="center"/>
    </xf>
    <xf numFmtId="0" fontId="43" fillId="0" borderId="24" xfId="0" applyFont="1" applyFill="1" applyBorder="1" applyAlignment="1">
      <alignment horizontal="distributed" vertical="center"/>
    </xf>
    <xf numFmtId="0" fontId="43" fillId="0" borderId="25" xfId="0" applyFont="1" applyFill="1" applyBorder="1" applyAlignment="1">
      <alignment horizontal="distributed" vertical="center"/>
    </xf>
    <xf numFmtId="0" fontId="43" fillId="0" borderId="37" xfId="0" applyFont="1" applyFill="1" applyBorder="1" applyAlignment="1">
      <alignment horizontal="distributed" vertical="center"/>
    </xf>
    <xf numFmtId="0" fontId="43" fillId="0" borderId="13" xfId="0" applyFont="1" applyFill="1" applyBorder="1" applyAlignment="1">
      <alignment horizontal="distributed" vertical="center"/>
    </xf>
    <xf numFmtId="0" fontId="43" fillId="0" borderId="12" xfId="0" applyFont="1" applyFill="1" applyBorder="1" applyAlignment="1">
      <alignment horizontal="distributed" vertical="center"/>
    </xf>
    <xf numFmtId="0" fontId="43" fillId="0" borderId="14" xfId="0" applyFont="1" applyFill="1" applyBorder="1" applyAlignment="1">
      <alignment horizontal="distributed" vertical="center"/>
    </xf>
    <xf numFmtId="0" fontId="43" fillId="0" borderId="20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32" xfId="0" applyFont="1" applyFill="1" applyBorder="1" applyAlignment="1">
      <alignment horizontal="distributed" vertical="center" wrapText="1"/>
    </xf>
    <xf numFmtId="0" fontId="43" fillId="0" borderId="30" xfId="0" applyFont="1" applyFill="1" applyBorder="1" applyAlignment="1">
      <alignment horizontal="distributed" vertical="center" wrapText="1"/>
    </xf>
    <xf numFmtId="0" fontId="43" fillId="0" borderId="11" xfId="0" applyFont="1" applyFill="1" applyBorder="1" applyAlignment="1">
      <alignment horizontal="distributed" vertical="center" wrapText="1"/>
    </xf>
    <xf numFmtId="0" fontId="43" fillId="0" borderId="23" xfId="0" applyFont="1" applyFill="1" applyBorder="1" applyAlignment="1">
      <alignment horizontal="distributed" vertical="center" wrapText="1"/>
    </xf>
    <xf numFmtId="0" fontId="43" fillId="0" borderId="26" xfId="0" applyFont="1" applyFill="1" applyBorder="1" applyAlignment="1">
      <alignment horizontal="distributed" vertical="center" wrapText="1"/>
    </xf>
    <xf numFmtId="0" fontId="43" fillId="0" borderId="46" xfId="0" applyFont="1" applyFill="1" applyBorder="1" applyAlignment="1">
      <alignment horizontal="center" vertical="center" textRotation="255" shrinkToFit="1"/>
    </xf>
    <xf numFmtId="0" fontId="43" fillId="0" borderId="34" xfId="0" applyFont="1" applyFill="1" applyBorder="1" applyAlignment="1">
      <alignment horizontal="center" vertical="center" textRotation="255" shrinkToFit="1"/>
    </xf>
    <xf numFmtId="0" fontId="43" fillId="0" borderId="53" xfId="0" applyFont="1" applyFill="1" applyBorder="1" applyAlignment="1">
      <alignment horizontal="center" vertical="center" textRotation="255" shrinkToFit="1"/>
    </xf>
    <xf numFmtId="0" fontId="43" fillId="0" borderId="32" xfId="0" applyFont="1" applyFill="1" applyBorder="1" applyAlignment="1">
      <alignment horizontal="distributed" vertical="center"/>
    </xf>
    <xf numFmtId="0" fontId="43" fillId="0" borderId="30" xfId="0" applyFont="1" applyFill="1" applyBorder="1" applyAlignment="1">
      <alignment horizontal="distributed" vertical="center"/>
    </xf>
    <xf numFmtId="0" fontId="43" fillId="0" borderId="11" xfId="0" applyFont="1" applyFill="1" applyBorder="1" applyAlignment="1">
      <alignment horizontal="distributed" vertical="center"/>
    </xf>
    <xf numFmtId="0" fontId="43" fillId="0" borderId="23" xfId="0" applyFont="1" applyFill="1" applyBorder="1" applyAlignment="1">
      <alignment horizontal="distributed" vertical="center"/>
    </xf>
    <xf numFmtId="0" fontId="43" fillId="0" borderId="38" xfId="0" applyFont="1" applyFill="1" applyBorder="1" applyAlignment="1">
      <alignment horizontal="right" vertical="center" indent="1"/>
    </xf>
    <xf numFmtId="0" fontId="43" fillId="0" borderId="54" xfId="0" applyFont="1" applyFill="1" applyBorder="1" applyAlignment="1">
      <alignment horizontal="right" vertical="center" indent="1"/>
    </xf>
    <xf numFmtId="0" fontId="43" fillId="0" borderId="55" xfId="0" applyFont="1" applyFill="1" applyBorder="1" applyAlignment="1">
      <alignment horizontal="distributed" vertical="center"/>
    </xf>
    <xf numFmtId="0" fontId="43" fillId="0" borderId="0" xfId="0" applyFont="1" applyFill="1" applyBorder="1" applyAlignment="1">
      <alignment horizontal="distributed" vertical="center"/>
    </xf>
    <xf numFmtId="0" fontId="43" fillId="0" borderId="56" xfId="0" applyFont="1" applyFill="1" applyBorder="1" applyAlignment="1">
      <alignment horizontal="distributed" vertical="center"/>
    </xf>
    <xf numFmtId="0" fontId="43" fillId="0" borderId="37" xfId="0" applyFont="1" applyFill="1" applyBorder="1" applyAlignment="1">
      <alignment horizontal="distributed" vertical="center" wrapText="1"/>
    </xf>
    <xf numFmtId="0" fontId="43" fillId="0" borderId="50" xfId="0" applyFont="1" applyFill="1" applyBorder="1" applyAlignment="1">
      <alignment horizontal="center" vertical="center" shrinkToFit="1"/>
    </xf>
    <xf numFmtId="0" fontId="43" fillId="0" borderId="39" xfId="0" applyFont="1" applyFill="1" applyBorder="1" applyAlignment="1">
      <alignment horizontal="center" vertical="center" shrinkToFit="1"/>
    </xf>
    <xf numFmtId="0" fontId="43" fillId="0" borderId="31" xfId="0" applyFont="1" applyFill="1" applyBorder="1" applyAlignment="1">
      <alignment horizontal="distributed" vertical="center" wrapText="1"/>
    </xf>
    <xf numFmtId="0" fontId="43" fillId="0" borderId="33" xfId="0" applyFont="1" applyFill="1" applyBorder="1" applyAlignment="1">
      <alignment horizontal="distributed" vertical="center"/>
    </xf>
    <xf numFmtId="0" fontId="43" fillId="0" borderId="35" xfId="0" applyFont="1" applyFill="1" applyBorder="1" applyAlignment="1">
      <alignment horizontal="distributed" vertical="center"/>
    </xf>
    <xf numFmtId="0" fontId="43" fillId="0" borderId="13" xfId="0" applyFont="1" applyFill="1" applyBorder="1" applyAlignment="1">
      <alignment horizontal="distributed" vertical="center" wrapText="1"/>
    </xf>
    <xf numFmtId="0" fontId="43" fillId="0" borderId="14" xfId="0" applyFont="1" applyFill="1" applyBorder="1" applyAlignment="1">
      <alignment horizontal="distributed" vertical="center" wrapText="1"/>
    </xf>
    <xf numFmtId="0" fontId="43" fillId="0" borderId="44" xfId="0" applyFont="1" applyFill="1" applyBorder="1" applyAlignment="1">
      <alignment horizontal="center" vertical="center" textRotation="255" shrinkToFit="1"/>
    </xf>
    <xf numFmtId="0" fontId="43" fillId="0" borderId="5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C48" sqref="C48:C49"/>
      <selection pane="topRight" activeCell="C48" sqref="C48:C49"/>
      <selection pane="bottomLeft" activeCell="C48" sqref="C48:C49"/>
      <selection pane="bottomRight" activeCell="G19" sqref="G19"/>
    </sheetView>
  </sheetViews>
  <sheetFormatPr defaultColWidth="9.140625" defaultRowHeight="15"/>
  <cols>
    <col min="1" max="1" width="3.57421875" style="0" customWidth="1"/>
    <col min="2" max="2" width="11.28125" style="0" customWidth="1"/>
    <col min="3" max="4" width="9.140625" style="0" bestFit="1" customWidth="1"/>
    <col min="5" max="5" width="11.57421875" style="0" customWidth="1"/>
    <col min="6" max="7" width="9.140625" style="0" bestFit="1" customWidth="1"/>
    <col min="8" max="8" width="11.57421875" style="0" customWidth="1"/>
    <col min="9" max="10" width="9.140625" style="0" bestFit="1" customWidth="1"/>
    <col min="11" max="11" width="11.57421875" style="0" customWidth="1"/>
    <col min="12" max="13" width="9.140625" style="0" bestFit="1" customWidth="1"/>
    <col min="14" max="14" width="11.57421875" style="0" customWidth="1"/>
    <col min="15" max="16" width="9.140625" style="0" bestFit="1" customWidth="1"/>
    <col min="17" max="17" width="11.57421875" style="0" customWidth="1"/>
    <col min="18" max="19" width="9.140625" style="0" bestFit="1" customWidth="1"/>
    <col min="20" max="20" width="11.57421875" style="0" customWidth="1"/>
    <col min="21" max="23" width="9.140625" style="0" bestFit="1" customWidth="1"/>
    <col min="24" max="24" width="10.57421875" style="0" customWidth="1"/>
    <col min="25" max="25" width="12.57421875" style="0" customWidth="1"/>
    <col min="26" max="26" width="9.140625" style="0" bestFit="1" customWidth="1"/>
    <col min="27" max="27" width="10.57421875" style="0" customWidth="1"/>
    <col min="28" max="30" width="9.140625" style="0" bestFit="1" customWidth="1"/>
    <col min="31" max="31" width="10.57421875" style="0" customWidth="1"/>
    <col min="32" max="34" width="9.140625" style="0" bestFit="1" customWidth="1"/>
    <col min="35" max="35" width="12.57421875" style="0" customWidth="1"/>
    <col min="36" max="36" width="16.421875" style="0" customWidth="1"/>
  </cols>
  <sheetData>
    <row r="1" spans="3:28" s="3" customFormat="1" ht="12">
      <c r="C1" s="1" t="s">
        <v>105</v>
      </c>
      <c r="O1" s="1" t="str">
        <f>C1</f>
        <v>令和２年度国民健康保険事業状況（大分県）</v>
      </c>
      <c r="AB1" s="1" t="str">
        <f>C1</f>
        <v>令和２年度国民健康保険事業状況（大分県）</v>
      </c>
    </row>
    <row r="2" spans="4:29" s="3" customFormat="1" ht="13.5">
      <c r="D2" t="s">
        <v>27</v>
      </c>
      <c r="P2" s="43" t="str">
        <f>D2</f>
        <v>第６表－１　一般被保険者保険給付状況</v>
      </c>
      <c r="AC2" s="43" t="str">
        <f>D2</f>
        <v>第６表－１　一般被保険者保険給付状況</v>
      </c>
    </row>
    <row r="3" spans="14:35" s="1" customFormat="1" ht="11.25">
      <c r="N3" s="4" t="s">
        <v>28</v>
      </c>
      <c r="Y3" s="4" t="s">
        <v>28</v>
      </c>
      <c r="AI3" s="4" t="s">
        <v>28</v>
      </c>
    </row>
    <row r="4" spans="1:35" s="5" customFormat="1" ht="12" customHeight="1">
      <c r="A4" s="124" t="s">
        <v>0</v>
      </c>
      <c r="B4" s="127" t="s">
        <v>1</v>
      </c>
      <c r="C4" s="16"/>
      <c r="D4" s="17"/>
      <c r="E4" s="17"/>
      <c r="F4" s="102" t="s">
        <v>29</v>
      </c>
      <c r="G4" s="130"/>
      <c r="H4" s="130"/>
      <c r="I4" s="130"/>
      <c r="J4" s="130"/>
      <c r="K4" s="130"/>
      <c r="L4" s="130"/>
      <c r="M4" s="130"/>
      <c r="N4" s="103"/>
      <c r="O4" s="137" t="s">
        <v>30</v>
      </c>
      <c r="P4" s="138"/>
      <c r="Q4" s="139"/>
      <c r="R4" s="137" t="s">
        <v>31</v>
      </c>
      <c r="S4" s="138"/>
      <c r="T4" s="139"/>
      <c r="U4" s="147" t="s">
        <v>32</v>
      </c>
      <c r="V4" s="138"/>
      <c r="W4" s="148"/>
      <c r="X4" s="110" t="s">
        <v>88</v>
      </c>
      <c r="Y4" s="111"/>
      <c r="Z4" s="117" t="s">
        <v>33</v>
      </c>
      <c r="AA4" s="118"/>
      <c r="AB4" s="118"/>
      <c r="AC4" s="118"/>
      <c r="AD4" s="118"/>
      <c r="AE4" s="118"/>
      <c r="AF4" s="118"/>
      <c r="AG4" s="119"/>
      <c r="AH4" s="102" t="s">
        <v>34</v>
      </c>
      <c r="AI4" s="103"/>
    </row>
    <row r="5" spans="1:35" s="5" customFormat="1" ht="12" customHeight="1">
      <c r="A5" s="125"/>
      <c r="B5" s="128"/>
      <c r="C5" s="143" t="s">
        <v>84</v>
      </c>
      <c r="D5" s="144"/>
      <c r="E5" s="144"/>
      <c r="F5" s="136" t="s">
        <v>35</v>
      </c>
      <c r="G5" s="108"/>
      <c r="H5" s="108"/>
      <c r="I5" s="108" t="s">
        <v>36</v>
      </c>
      <c r="J5" s="108"/>
      <c r="K5" s="108"/>
      <c r="L5" s="108" t="s">
        <v>37</v>
      </c>
      <c r="M5" s="108"/>
      <c r="N5" s="109"/>
      <c r="O5" s="140"/>
      <c r="P5" s="141"/>
      <c r="Q5" s="142"/>
      <c r="R5" s="140"/>
      <c r="S5" s="141"/>
      <c r="T5" s="142"/>
      <c r="U5" s="149"/>
      <c r="V5" s="141"/>
      <c r="W5" s="150"/>
      <c r="X5" s="112"/>
      <c r="Y5" s="113"/>
      <c r="Z5" s="114" t="s">
        <v>80</v>
      </c>
      <c r="AA5" s="115"/>
      <c r="AB5" s="115"/>
      <c r="AC5" s="115"/>
      <c r="AD5" s="115"/>
      <c r="AE5" s="116"/>
      <c r="AF5" s="108" t="s">
        <v>38</v>
      </c>
      <c r="AG5" s="109"/>
      <c r="AH5" s="104"/>
      <c r="AI5" s="105"/>
    </row>
    <row r="6" spans="1:35" s="5" customFormat="1" ht="12" customHeight="1">
      <c r="A6" s="125"/>
      <c r="B6" s="128"/>
      <c r="C6" s="131" t="s">
        <v>39</v>
      </c>
      <c r="D6" s="132"/>
      <c r="E6" s="132"/>
      <c r="F6" s="136"/>
      <c r="G6" s="108"/>
      <c r="H6" s="108"/>
      <c r="I6" s="108"/>
      <c r="J6" s="108"/>
      <c r="K6" s="108"/>
      <c r="L6" s="108"/>
      <c r="M6" s="108"/>
      <c r="N6" s="109"/>
      <c r="O6" s="131" t="s">
        <v>40</v>
      </c>
      <c r="P6" s="132"/>
      <c r="Q6" s="133"/>
      <c r="R6" s="131" t="s">
        <v>41</v>
      </c>
      <c r="S6" s="132"/>
      <c r="T6" s="133"/>
      <c r="U6" s="145" t="s">
        <v>42</v>
      </c>
      <c r="V6" s="132"/>
      <c r="W6" s="133"/>
      <c r="X6" s="6" t="s">
        <v>43</v>
      </c>
      <c r="Y6" s="12" t="s">
        <v>44</v>
      </c>
      <c r="Z6" s="120" t="s">
        <v>85</v>
      </c>
      <c r="AA6" s="121"/>
      <c r="AB6" s="122" t="s">
        <v>29</v>
      </c>
      <c r="AC6" s="123"/>
      <c r="AD6" s="146" t="s">
        <v>91</v>
      </c>
      <c r="AE6" s="136"/>
      <c r="AF6" s="108"/>
      <c r="AG6" s="109"/>
      <c r="AH6" s="106" t="s">
        <v>45</v>
      </c>
      <c r="AI6" s="107"/>
    </row>
    <row r="7" spans="1:35" s="5" customFormat="1" ht="12" customHeight="1">
      <c r="A7" s="126"/>
      <c r="B7" s="129"/>
      <c r="C7" s="7" t="s">
        <v>46</v>
      </c>
      <c r="D7" s="8" t="s">
        <v>47</v>
      </c>
      <c r="E7" s="8" t="s">
        <v>48</v>
      </c>
      <c r="F7" s="41" t="s">
        <v>46</v>
      </c>
      <c r="G7" s="8" t="s">
        <v>47</v>
      </c>
      <c r="H7" s="8" t="s">
        <v>48</v>
      </c>
      <c r="I7" s="8" t="s">
        <v>46</v>
      </c>
      <c r="J7" s="8" t="s">
        <v>47</v>
      </c>
      <c r="K7" s="8" t="s">
        <v>48</v>
      </c>
      <c r="L7" s="8" t="s">
        <v>46</v>
      </c>
      <c r="M7" s="8" t="s">
        <v>47</v>
      </c>
      <c r="N7" s="42" t="s">
        <v>48</v>
      </c>
      <c r="O7" s="7" t="s">
        <v>46</v>
      </c>
      <c r="P7" s="18" t="s">
        <v>81</v>
      </c>
      <c r="Q7" s="24" t="s">
        <v>48</v>
      </c>
      <c r="R7" s="7" t="s">
        <v>46</v>
      </c>
      <c r="S7" s="8" t="s">
        <v>82</v>
      </c>
      <c r="T7" s="24" t="s">
        <v>48</v>
      </c>
      <c r="U7" s="9" t="s">
        <v>46</v>
      </c>
      <c r="V7" s="8" t="s">
        <v>47</v>
      </c>
      <c r="W7" s="10" t="s">
        <v>48</v>
      </c>
      <c r="X7" s="13" t="s">
        <v>46</v>
      </c>
      <c r="Y7" s="14" t="s">
        <v>48</v>
      </c>
      <c r="Z7" s="7" t="s">
        <v>46</v>
      </c>
      <c r="AA7" s="8" t="s">
        <v>48</v>
      </c>
      <c r="AB7" s="15" t="s">
        <v>46</v>
      </c>
      <c r="AC7" s="8" t="s">
        <v>48</v>
      </c>
      <c r="AD7" s="8" t="s">
        <v>46</v>
      </c>
      <c r="AE7" s="10" t="s">
        <v>48</v>
      </c>
      <c r="AF7" s="8" t="s">
        <v>46</v>
      </c>
      <c r="AG7" s="24" t="s">
        <v>48</v>
      </c>
      <c r="AH7" s="9" t="s">
        <v>46</v>
      </c>
      <c r="AI7" s="24" t="s">
        <v>48</v>
      </c>
    </row>
    <row r="8" spans="1:35" s="1" customFormat="1" ht="18" customHeight="1">
      <c r="A8" s="134"/>
      <c r="B8" s="19" t="s">
        <v>24</v>
      </c>
      <c r="C8" s="38">
        <v>2547884</v>
      </c>
      <c r="D8" s="30">
        <v>5457599</v>
      </c>
      <c r="E8" s="30">
        <v>86983773967</v>
      </c>
      <c r="F8" s="30">
        <v>88926</v>
      </c>
      <c r="G8" s="30">
        <v>1546068</v>
      </c>
      <c r="H8" s="30">
        <v>47363405423</v>
      </c>
      <c r="I8" s="30">
        <v>2086669</v>
      </c>
      <c r="J8" s="30">
        <v>3180383</v>
      </c>
      <c r="K8" s="30">
        <v>34145153504</v>
      </c>
      <c r="L8" s="30">
        <v>372289</v>
      </c>
      <c r="M8" s="30">
        <v>731148</v>
      </c>
      <c r="N8" s="35">
        <v>5475215040</v>
      </c>
      <c r="O8" s="38">
        <v>1407278</v>
      </c>
      <c r="P8" s="30">
        <v>1668643</v>
      </c>
      <c r="Q8" s="35">
        <v>17957893763</v>
      </c>
      <c r="R8" s="38">
        <v>83889</v>
      </c>
      <c r="S8" s="30">
        <v>4318917</v>
      </c>
      <c r="T8" s="35">
        <v>2800384552</v>
      </c>
      <c r="U8" s="38">
        <v>10213</v>
      </c>
      <c r="V8" s="30">
        <v>77734</v>
      </c>
      <c r="W8" s="35">
        <v>901424690</v>
      </c>
      <c r="X8" s="38">
        <v>3965375</v>
      </c>
      <c r="Y8" s="35">
        <v>108643476972</v>
      </c>
      <c r="Z8" s="38">
        <v>92009</v>
      </c>
      <c r="AA8" s="30">
        <v>729473879</v>
      </c>
      <c r="AB8" s="30">
        <v>1925</v>
      </c>
      <c r="AC8" s="30">
        <v>35573426</v>
      </c>
      <c r="AD8" s="30">
        <v>90084</v>
      </c>
      <c r="AE8" s="30">
        <v>693900453</v>
      </c>
      <c r="AF8" s="30">
        <v>4</v>
      </c>
      <c r="AG8" s="35">
        <v>212683</v>
      </c>
      <c r="AH8" s="38">
        <v>4057388</v>
      </c>
      <c r="AI8" s="35">
        <v>109373163534</v>
      </c>
    </row>
    <row r="9" spans="1:35" s="1" customFormat="1" ht="18" customHeight="1">
      <c r="A9" s="135"/>
      <c r="B9" s="20" t="s">
        <v>22</v>
      </c>
      <c r="C9" s="44">
        <v>2503331</v>
      </c>
      <c r="D9" s="32">
        <v>5388685</v>
      </c>
      <c r="E9" s="32">
        <v>86058804336</v>
      </c>
      <c r="F9" s="32">
        <v>88173</v>
      </c>
      <c r="G9" s="32">
        <v>1538538</v>
      </c>
      <c r="H9" s="32">
        <v>47006984779</v>
      </c>
      <c r="I9" s="32">
        <v>2050741</v>
      </c>
      <c r="J9" s="32">
        <v>3131575</v>
      </c>
      <c r="K9" s="32">
        <v>33666806937</v>
      </c>
      <c r="L9" s="32">
        <v>364417</v>
      </c>
      <c r="M9" s="32">
        <v>718572</v>
      </c>
      <c r="N9" s="36">
        <v>5385012620</v>
      </c>
      <c r="O9" s="39">
        <v>1385433</v>
      </c>
      <c r="P9" s="32">
        <v>1643510</v>
      </c>
      <c r="Q9" s="32">
        <v>17705808597</v>
      </c>
      <c r="R9" s="39">
        <v>83256</v>
      </c>
      <c r="S9" s="32">
        <v>4301545</v>
      </c>
      <c r="T9" s="32">
        <v>2788986820</v>
      </c>
      <c r="U9" s="39">
        <v>10148</v>
      </c>
      <c r="V9" s="32">
        <v>77208</v>
      </c>
      <c r="W9" s="32">
        <v>895639670</v>
      </c>
      <c r="X9" s="44">
        <v>3898912</v>
      </c>
      <c r="Y9" s="36">
        <v>107449239423</v>
      </c>
      <c r="Z9" s="39">
        <v>90011</v>
      </c>
      <c r="AA9" s="32">
        <v>717749917</v>
      </c>
      <c r="AB9" s="32">
        <v>1916</v>
      </c>
      <c r="AC9" s="32">
        <v>35474166</v>
      </c>
      <c r="AD9" s="45">
        <v>88095</v>
      </c>
      <c r="AE9" s="45">
        <v>682275751</v>
      </c>
      <c r="AF9" s="32">
        <v>2</v>
      </c>
      <c r="AG9" s="46">
        <v>203919</v>
      </c>
      <c r="AH9" s="39">
        <v>3988925</v>
      </c>
      <c r="AI9" s="36">
        <v>108167193259</v>
      </c>
    </row>
    <row r="10" spans="1:35" s="1" customFormat="1" ht="18" customHeight="1">
      <c r="A10" s="135"/>
      <c r="B10" s="75" t="s">
        <v>25</v>
      </c>
      <c r="C10" s="39">
        <v>2371527</v>
      </c>
      <c r="D10" s="32">
        <v>5105566</v>
      </c>
      <c r="E10" s="32">
        <v>81187376388</v>
      </c>
      <c r="F10" s="31">
        <v>83240</v>
      </c>
      <c r="G10" s="32">
        <v>1454732</v>
      </c>
      <c r="H10" s="32">
        <v>44221234702</v>
      </c>
      <c r="I10" s="31">
        <v>1940450</v>
      </c>
      <c r="J10" s="32">
        <v>2966825</v>
      </c>
      <c r="K10" s="32">
        <v>31836959836</v>
      </c>
      <c r="L10" s="32">
        <v>347837</v>
      </c>
      <c r="M10" s="32">
        <v>684009</v>
      </c>
      <c r="N10" s="36">
        <v>5129181850</v>
      </c>
      <c r="O10" s="39">
        <v>1317760</v>
      </c>
      <c r="P10" s="32">
        <v>1562489</v>
      </c>
      <c r="Q10" s="36">
        <v>16779477369</v>
      </c>
      <c r="R10" s="39">
        <v>78624</v>
      </c>
      <c r="S10" s="32">
        <v>4074564</v>
      </c>
      <c r="T10" s="36">
        <v>2637466102</v>
      </c>
      <c r="U10" s="39">
        <v>9757</v>
      </c>
      <c r="V10" s="32">
        <v>74530</v>
      </c>
      <c r="W10" s="36">
        <v>866428820</v>
      </c>
      <c r="X10" s="39">
        <v>3699044</v>
      </c>
      <c r="Y10" s="36">
        <v>101470748679</v>
      </c>
      <c r="Z10" s="39">
        <v>86121</v>
      </c>
      <c r="AA10" s="32">
        <v>684485288</v>
      </c>
      <c r="AB10" s="31">
        <v>1864</v>
      </c>
      <c r="AC10" s="32">
        <v>34997486</v>
      </c>
      <c r="AD10" s="45">
        <v>84257</v>
      </c>
      <c r="AE10" s="45">
        <v>649487802</v>
      </c>
      <c r="AF10" s="32">
        <v>1</v>
      </c>
      <c r="AG10" s="36">
        <v>196659</v>
      </c>
      <c r="AH10" s="39">
        <v>3785166</v>
      </c>
      <c r="AI10" s="36">
        <v>102155430626</v>
      </c>
    </row>
    <row r="11" spans="1:35" s="1" customFormat="1" ht="18" customHeight="1">
      <c r="A11" s="135"/>
      <c r="B11" s="75" t="s">
        <v>26</v>
      </c>
      <c r="C11" s="39">
        <v>131804</v>
      </c>
      <c r="D11" s="32">
        <v>283119</v>
      </c>
      <c r="E11" s="32">
        <v>4871427948</v>
      </c>
      <c r="F11" s="31">
        <v>4933</v>
      </c>
      <c r="G11" s="32">
        <v>83806</v>
      </c>
      <c r="H11" s="32">
        <v>2785750077</v>
      </c>
      <c r="I11" s="31">
        <v>110291</v>
      </c>
      <c r="J11" s="32">
        <v>164750</v>
      </c>
      <c r="K11" s="32">
        <v>1829847101</v>
      </c>
      <c r="L11" s="32">
        <v>16580</v>
      </c>
      <c r="M11" s="32">
        <v>34563</v>
      </c>
      <c r="N11" s="36">
        <v>255830770</v>
      </c>
      <c r="O11" s="39">
        <v>67673</v>
      </c>
      <c r="P11" s="32">
        <v>81021</v>
      </c>
      <c r="Q11" s="36">
        <v>926331228</v>
      </c>
      <c r="R11" s="39">
        <v>4632</v>
      </c>
      <c r="S11" s="32">
        <v>226981</v>
      </c>
      <c r="T11" s="36">
        <v>151520718</v>
      </c>
      <c r="U11" s="39">
        <v>391</v>
      </c>
      <c r="V11" s="32">
        <v>2678</v>
      </c>
      <c r="W11" s="36">
        <v>29210850</v>
      </c>
      <c r="X11" s="39">
        <v>199868</v>
      </c>
      <c r="Y11" s="36">
        <v>5978490744</v>
      </c>
      <c r="Z11" s="47">
        <v>3890</v>
      </c>
      <c r="AA11" s="45">
        <v>33264629</v>
      </c>
      <c r="AB11" s="31">
        <v>52</v>
      </c>
      <c r="AC11" s="32">
        <v>476680</v>
      </c>
      <c r="AD11" s="45">
        <v>3838</v>
      </c>
      <c r="AE11" s="45">
        <v>32787949</v>
      </c>
      <c r="AF11" s="32">
        <v>1</v>
      </c>
      <c r="AG11" s="36">
        <v>7260</v>
      </c>
      <c r="AH11" s="39">
        <v>203759</v>
      </c>
      <c r="AI11" s="36">
        <v>6011762633</v>
      </c>
    </row>
    <row r="12" spans="1:35" s="1" customFormat="1" ht="18" customHeight="1">
      <c r="A12" s="129"/>
      <c r="B12" s="21" t="s">
        <v>23</v>
      </c>
      <c r="C12" s="40">
        <v>44553</v>
      </c>
      <c r="D12" s="34">
        <v>68914</v>
      </c>
      <c r="E12" s="34">
        <v>924969631</v>
      </c>
      <c r="F12" s="33">
        <v>753</v>
      </c>
      <c r="G12" s="34">
        <v>7530</v>
      </c>
      <c r="H12" s="34">
        <v>356420644</v>
      </c>
      <c r="I12" s="33">
        <v>35928</v>
      </c>
      <c r="J12" s="34">
        <v>48808</v>
      </c>
      <c r="K12" s="34">
        <v>478346567</v>
      </c>
      <c r="L12" s="34">
        <v>7872</v>
      </c>
      <c r="M12" s="34">
        <v>12576</v>
      </c>
      <c r="N12" s="37">
        <v>90202420</v>
      </c>
      <c r="O12" s="40">
        <v>21845</v>
      </c>
      <c r="P12" s="34">
        <v>25133</v>
      </c>
      <c r="Q12" s="37">
        <v>252085166</v>
      </c>
      <c r="R12" s="40">
        <v>633</v>
      </c>
      <c r="S12" s="34">
        <v>17372</v>
      </c>
      <c r="T12" s="37">
        <v>11397732</v>
      </c>
      <c r="U12" s="40">
        <v>65</v>
      </c>
      <c r="V12" s="34">
        <v>526</v>
      </c>
      <c r="W12" s="37">
        <v>5785020</v>
      </c>
      <c r="X12" s="40">
        <v>66463</v>
      </c>
      <c r="Y12" s="37">
        <v>1194237549</v>
      </c>
      <c r="Z12" s="48">
        <v>1998</v>
      </c>
      <c r="AA12" s="49">
        <v>11723962</v>
      </c>
      <c r="AB12" s="33">
        <v>9</v>
      </c>
      <c r="AC12" s="34">
        <v>99260</v>
      </c>
      <c r="AD12" s="49">
        <v>1989</v>
      </c>
      <c r="AE12" s="49">
        <v>11624702</v>
      </c>
      <c r="AF12" s="34">
        <v>2</v>
      </c>
      <c r="AG12" s="37">
        <v>8764</v>
      </c>
      <c r="AH12" s="40">
        <v>68463</v>
      </c>
      <c r="AI12" s="37">
        <v>1205970275</v>
      </c>
    </row>
    <row r="13" spans="1:35" s="1" customFormat="1" ht="18" customHeight="1">
      <c r="A13" s="19">
        <v>1</v>
      </c>
      <c r="B13" s="19" t="s">
        <v>2</v>
      </c>
      <c r="C13" s="38">
        <v>925884</v>
      </c>
      <c r="D13" s="30">
        <v>1953629</v>
      </c>
      <c r="E13" s="30">
        <v>30799530527</v>
      </c>
      <c r="F13" s="29">
        <v>30851</v>
      </c>
      <c r="G13" s="30">
        <v>528056</v>
      </c>
      <c r="H13" s="30">
        <v>16150118508</v>
      </c>
      <c r="I13" s="30">
        <v>752501</v>
      </c>
      <c r="J13" s="30">
        <v>1150722</v>
      </c>
      <c r="K13" s="30">
        <v>12566984951</v>
      </c>
      <c r="L13" s="30">
        <v>142532</v>
      </c>
      <c r="M13" s="30">
        <v>274851</v>
      </c>
      <c r="N13" s="35">
        <v>2082427068</v>
      </c>
      <c r="O13" s="38">
        <v>530680</v>
      </c>
      <c r="P13" s="30">
        <v>627929</v>
      </c>
      <c r="Q13" s="35">
        <v>6802136801</v>
      </c>
      <c r="R13" s="38">
        <v>28889</v>
      </c>
      <c r="S13" s="30">
        <v>1442848</v>
      </c>
      <c r="T13" s="35">
        <v>951115965</v>
      </c>
      <c r="U13" s="38">
        <v>4213</v>
      </c>
      <c r="V13" s="30">
        <v>33767</v>
      </c>
      <c r="W13" s="35">
        <v>410591950</v>
      </c>
      <c r="X13" s="38">
        <v>1460777</v>
      </c>
      <c r="Y13" s="35">
        <v>38963375243</v>
      </c>
      <c r="Z13" s="50">
        <v>34914</v>
      </c>
      <c r="AA13" s="51">
        <v>273760097</v>
      </c>
      <c r="AB13" s="29">
        <v>1001</v>
      </c>
      <c r="AC13" s="30">
        <v>18214982</v>
      </c>
      <c r="AD13" s="51">
        <v>33913</v>
      </c>
      <c r="AE13" s="51">
        <v>255545115</v>
      </c>
      <c r="AF13" s="30">
        <v>0</v>
      </c>
      <c r="AG13" s="35">
        <v>0</v>
      </c>
      <c r="AH13" s="38">
        <v>1495691</v>
      </c>
      <c r="AI13" s="35">
        <v>39237135340</v>
      </c>
    </row>
    <row r="14" spans="1:35" s="1" customFormat="1" ht="18" customHeight="1">
      <c r="A14" s="22">
        <v>2</v>
      </c>
      <c r="B14" s="22" t="s">
        <v>3</v>
      </c>
      <c r="C14" s="39">
        <v>239500</v>
      </c>
      <c r="D14" s="32">
        <v>531558</v>
      </c>
      <c r="E14" s="32">
        <v>8603500477</v>
      </c>
      <c r="F14" s="31">
        <v>8517</v>
      </c>
      <c r="G14" s="32">
        <v>158628</v>
      </c>
      <c r="H14" s="32">
        <v>4828618391</v>
      </c>
      <c r="I14" s="32">
        <v>195789</v>
      </c>
      <c r="J14" s="32">
        <v>300536</v>
      </c>
      <c r="K14" s="32">
        <v>3222542526</v>
      </c>
      <c r="L14" s="32">
        <v>35194</v>
      </c>
      <c r="M14" s="32">
        <v>72394</v>
      </c>
      <c r="N14" s="36">
        <v>552339560</v>
      </c>
      <c r="O14" s="39">
        <v>128758</v>
      </c>
      <c r="P14" s="32">
        <v>151838</v>
      </c>
      <c r="Q14" s="36">
        <v>1602703504</v>
      </c>
      <c r="R14" s="39">
        <v>8178</v>
      </c>
      <c r="S14" s="32">
        <v>440168</v>
      </c>
      <c r="T14" s="36">
        <v>291021194</v>
      </c>
      <c r="U14" s="39">
        <v>1308</v>
      </c>
      <c r="V14" s="32">
        <v>10605</v>
      </c>
      <c r="W14" s="36">
        <v>123834180</v>
      </c>
      <c r="X14" s="39">
        <v>369566</v>
      </c>
      <c r="Y14" s="36">
        <v>10621059355</v>
      </c>
      <c r="Z14" s="47">
        <v>11607</v>
      </c>
      <c r="AA14" s="45">
        <v>91661394</v>
      </c>
      <c r="AB14" s="31">
        <v>206</v>
      </c>
      <c r="AC14" s="32">
        <v>2074063</v>
      </c>
      <c r="AD14" s="45">
        <v>11401</v>
      </c>
      <c r="AE14" s="45">
        <v>89587331</v>
      </c>
      <c r="AF14" s="32">
        <v>0</v>
      </c>
      <c r="AG14" s="36">
        <v>0</v>
      </c>
      <c r="AH14" s="39">
        <v>381173</v>
      </c>
      <c r="AI14" s="36">
        <v>10712720749</v>
      </c>
    </row>
    <row r="15" spans="1:35" s="1" customFormat="1" ht="18" customHeight="1">
      <c r="A15" s="22">
        <v>3</v>
      </c>
      <c r="B15" s="22" t="s">
        <v>4</v>
      </c>
      <c r="C15" s="39">
        <v>182684</v>
      </c>
      <c r="D15" s="32">
        <v>409817</v>
      </c>
      <c r="E15" s="32">
        <v>6138412885</v>
      </c>
      <c r="F15" s="31">
        <v>6330</v>
      </c>
      <c r="G15" s="32">
        <v>114024</v>
      </c>
      <c r="H15" s="32">
        <v>3246795598</v>
      </c>
      <c r="I15" s="32">
        <v>148597</v>
      </c>
      <c r="J15" s="32">
        <v>239673</v>
      </c>
      <c r="K15" s="32">
        <v>2494096694</v>
      </c>
      <c r="L15" s="32">
        <v>27757</v>
      </c>
      <c r="M15" s="32">
        <v>56120</v>
      </c>
      <c r="N15" s="36">
        <v>397520593</v>
      </c>
      <c r="O15" s="39">
        <v>88895</v>
      </c>
      <c r="P15" s="32">
        <v>105878</v>
      </c>
      <c r="Q15" s="36">
        <v>1082989152</v>
      </c>
      <c r="R15" s="39">
        <v>6026</v>
      </c>
      <c r="S15" s="32">
        <v>312167</v>
      </c>
      <c r="T15" s="36">
        <v>208649169</v>
      </c>
      <c r="U15" s="39">
        <v>657</v>
      </c>
      <c r="V15" s="32">
        <v>5517</v>
      </c>
      <c r="W15" s="36">
        <v>55803290</v>
      </c>
      <c r="X15" s="39">
        <v>272236</v>
      </c>
      <c r="Y15" s="36">
        <v>7485854496</v>
      </c>
      <c r="Z15" s="47">
        <v>5563</v>
      </c>
      <c r="AA15" s="45">
        <v>50004071</v>
      </c>
      <c r="AB15" s="31">
        <v>191</v>
      </c>
      <c r="AC15" s="32">
        <v>7466798</v>
      </c>
      <c r="AD15" s="45">
        <v>5372</v>
      </c>
      <c r="AE15" s="45">
        <v>42537273</v>
      </c>
      <c r="AF15" s="32">
        <v>0</v>
      </c>
      <c r="AG15" s="36">
        <v>0</v>
      </c>
      <c r="AH15" s="39">
        <v>277799</v>
      </c>
      <c r="AI15" s="36">
        <v>7535858567</v>
      </c>
    </row>
    <row r="16" spans="1:35" s="1" customFormat="1" ht="18" customHeight="1">
      <c r="A16" s="22">
        <v>4</v>
      </c>
      <c r="B16" s="22" t="s">
        <v>5</v>
      </c>
      <c r="C16" s="39">
        <v>159788</v>
      </c>
      <c r="D16" s="32">
        <v>358338</v>
      </c>
      <c r="E16" s="32">
        <v>5584578403</v>
      </c>
      <c r="F16" s="31">
        <v>5841</v>
      </c>
      <c r="G16" s="32">
        <v>105347</v>
      </c>
      <c r="H16" s="32">
        <v>3172137436</v>
      </c>
      <c r="I16" s="32">
        <v>130833</v>
      </c>
      <c r="J16" s="32">
        <v>205769</v>
      </c>
      <c r="K16" s="32">
        <v>2077461237</v>
      </c>
      <c r="L16" s="32">
        <v>23114</v>
      </c>
      <c r="M16" s="32">
        <v>47222</v>
      </c>
      <c r="N16" s="36">
        <v>334979730</v>
      </c>
      <c r="O16" s="39">
        <v>84961</v>
      </c>
      <c r="P16" s="32">
        <v>101823</v>
      </c>
      <c r="Q16" s="36">
        <v>1008424001</v>
      </c>
      <c r="R16" s="39">
        <v>5534</v>
      </c>
      <c r="S16" s="32">
        <v>287654</v>
      </c>
      <c r="T16" s="36">
        <v>193706040</v>
      </c>
      <c r="U16" s="39">
        <v>461</v>
      </c>
      <c r="V16" s="32">
        <v>2350</v>
      </c>
      <c r="W16" s="36">
        <v>24386450</v>
      </c>
      <c r="X16" s="39">
        <v>245210</v>
      </c>
      <c r="Y16" s="36">
        <v>6811094894</v>
      </c>
      <c r="Z16" s="47">
        <v>5664</v>
      </c>
      <c r="AA16" s="45">
        <v>46541870</v>
      </c>
      <c r="AB16" s="31">
        <v>85</v>
      </c>
      <c r="AC16" s="32">
        <v>1155008</v>
      </c>
      <c r="AD16" s="45">
        <v>5579</v>
      </c>
      <c r="AE16" s="45">
        <v>45386862</v>
      </c>
      <c r="AF16" s="32">
        <v>0</v>
      </c>
      <c r="AG16" s="36">
        <v>0</v>
      </c>
      <c r="AH16" s="39">
        <v>250874</v>
      </c>
      <c r="AI16" s="36">
        <v>6857636764</v>
      </c>
    </row>
    <row r="17" spans="1:35" s="1" customFormat="1" ht="18" customHeight="1">
      <c r="A17" s="23">
        <v>5</v>
      </c>
      <c r="B17" s="23" t="s">
        <v>6</v>
      </c>
      <c r="C17" s="40">
        <v>177665</v>
      </c>
      <c r="D17" s="34">
        <v>365971</v>
      </c>
      <c r="E17" s="34">
        <v>5939594339</v>
      </c>
      <c r="F17" s="33">
        <v>6205</v>
      </c>
      <c r="G17" s="34">
        <v>105264</v>
      </c>
      <c r="H17" s="34">
        <v>3304772127</v>
      </c>
      <c r="I17" s="34">
        <v>142232</v>
      </c>
      <c r="J17" s="34">
        <v>210921</v>
      </c>
      <c r="K17" s="34">
        <v>2237735302</v>
      </c>
      <c r="L17" s="34">
        <v>29228</v>
      </c>
      <c r="M17" s="34">
        <v>49786</v>
      </c>
      <c r="N17" s="37">
        <v>397086910</v>
      </c>
      <c r="O17" s="40">
        <v>93247</v>
      </c>
      <c r="P17" s="34">
        <v>107618</v>
      </c>
      <c r="Q17" s="37">
        <v>1235505715</v>
      </c>
      <c r="R17" s="40">
        <v>5884</v>
      </c>
      <c r="S17" s="34">
        <v>284162</v>
      </c>
      <c r="T17" s="37">
        <v>189021566</v>
      </c>
      <c r="U17" s="40">
        <v>626</v>
      </c>
      <c r="V17" s="34">
        <v>4360</v>
      </c>
      <c r="W17" s="37">
        <v>45312570</v>
      </c>
      <c r="X17" s="40">
        <v>271538</v>
      </c>
      <c r="Y17" s="37">
        <v>7409434190</v>
      </c>
      <c r="Z17" s="48">
        <v>5944</v>
      </c>
      <c r="AA17" s="49">
        <v>45627104</v>
      </c>
      <c r="AB17" s="33">
        <v>140</v>
      </c>
      <c r="AC17" s="34">
        <v>1687668</v>
      </c>
      <c r="AD17" s="49">
        <v>5804</v>
      </c>
      <c r="AE17" s="49">
        <v>43939436</v>
      </c>
      <c r="AF17" s="34">
        <v>0</v>
      </c>
      <c r="AG17" s="37">
        <v>0</v>
      </c>
      <c r="AH17" s="40">
        <v>277482</v>
      </c>
      <c r="AI17" s="37">
        <v>7455061294</v>
      </c>
    </row>
    <row r="18" spans="1:35" s="1" customFormat="1" ht="18" customHeight="1">
      <c r="A18" s="19">
        <v>6</v>
      </c>
      <c r="B18" s="19" t="s">
        <v>7</v>
      </c>
      <c r="C18" s="38">
        <v>102476</v>
      </c>
      <c r="D18" s="30">
        <v>215320</v>
      </c>
      <c r="E18" s="30">
        <v>3451693730</v>
      </c>
      <c r="F18" s="29">
        <v>3673</v>
      </c>
      <c r="G18" s="30">
        <v>68340</v>
      </c>
      <c r="H18" s="30">
        <v>2040811775</v>
      </c>
      <c r="I18" s="30">
        <v>83525</v>
      </c>
      <c r="J18" s="30">
        <v>117822</v>
      </c>
      <c r="K18" s="30">
        <v>1200066215</v>
      </c>
      <c r="L18" s="30">
        <v>15278</v>
      </c>
      <c r="M18" s="30">
        <v>29158</v>
      </c>
      <c r="N18" s="35">
        <v>210815740</v>
      </c>
      <c r="O18" s="38">
        <v>51988</v>
      </c>
      <c r="P18" s="30">
        <v>60487</v>
      </c>
      <c r="Q18" s="35">
        <v>763404480</v>
      </c>
      <c r="R18" s="38">
        <v>3463</v>
      </c>
      <c r="S18" s="30">
        <v>186996</v>
      </c>
      <c r="T18" s="35">
        <v>120848642</v>
      </c>
      <c r="U18" s="38">
        <v>510</v>
      </c>
      <c r="V18" s="30">
        <v>2608</v>
      </c>
      <c r="W18" s="35">
        <v>29188260</v>
      </c>
      <c r="X18" s="38">
        <v>154974</v>
      </c>
      <c r="Y18" s="35">
        <v>4365135112</v>
      </c>
      <c r="Z18" s="50">
        <v>3214</v>
      </c>
      <c r="AA18" s="51">
        <v>27174515</v>
      </c>
      <c r="AB18" s="29">
        <v>18</v>
      </c>
      <c r="AC18" s="30">
        <v>488617</v>
      </c>
      <c r="AD18" s="51">
        <v>3196</v>
      </c>
      <c r="AE18" s="51">
        <v>26685898</v>
      </c>
      <c r="AF18" s="30">
        <v>0</v>
      </c>
      <c r="AG18" s="35">
        <v>0</v>
      </c>
      <c r="AH18" s="38">
        <v>158188</v>
      </c>
      <c r="AI18" s="35">
        <v>4392309627</v>
      </c>
    </row>
    <row r="19" spans="1:35" s="1" customFormat="1" ht="18" customHeight="1">
      <c r="A19" s="22">
        <v>7</v>
      </c>
      <c r="B19" s="22" t="s">
        <v>8</v>
      </c>
      <c r="C19" s="39">
        <v>45448</v>
      </c>
      <c r="D19" s="32">
        <v>95684</v>
      </c>
      <c r="E19" s="32">
        <v>1472334555</v>
      </c>
      <c r="F19" s="31">
        <v>1459</v>
      </c>
      <c r="G19" s="32">
        <v>24898</v>
      </c>
      <c r="H19" s="32">
        <v>784338975</v>
      </c>
      <c r="I19" s="32">
        <v>38408</v>
      </c>
      <c r="J19" s="32">
        <v>58520</v>
      </c>
      <c r="K19" s="32">
        <v>602560170</v>
      </c>
      <c r="L19" s="32">
        <v>5581</v>
      </c>
      <c r="M19" s="32">
        <v>12266</v>
      </c>
      <c r="N19" s="36">
        <v>85435410</v>
      </c>
      <c r="O19" s="39">
        <v>20964</v>
      </c>
      <c r="P19" s="32">
        <v>25724</v>
      </c>
      <c r="Q19" s="36">
        <v>277312480</v>
      </c>
      <c r="R19" s="39">
        <v>1401</v>
      </c>
      <c r="S19" s="32">
        <v>69261</v>
      </c>
      <c r="T19" s="36">
        <v>45959399</v>
      </c>
      <c r="U19" s="39">
        <v>97</v>
      </c>
      <c r="V19" s="32">
        <v>454</v>
      </c>
      <c r="W19" s="36">
        <v>4631990</v>
      </c>
      <c r="X19" s="39">
        <v>66509</v>
      </c>
      <c r="Y19" s="36">
        <v>1800238424</v>
      </c>
      <c r="Z19" s="47">
        <v>1578</v>
      </c>
      <c r="AA19" s="45">
        <v>11304329</v>
      </c>
      <c r="AB19" s="31">
        <v>1</v>
      </c>
      <c r="AC19" s="32">
        <v>7530</v>
      </c>
      <c r="AD19" s="45">
        <v>1577</v>
      </c>
      <c r="AE19" s="45">
        <v>11296799</v>
      </c>
      <c r="AF19" s="32">
        <v>0</v>
      </c>
      <c r="AG19" s="36">
        <v>0</v>
      </c>
      <c r="AH19" s="39">
        <v>68087</v>
      </c>
      <c r="AI19" s="36">
        <v>1811542753</v>
      </c>
    </row>
    <row r="20" spans="1:35" s="1" customFormat="1" ht="18" customHeight="1">
      <c r="A20" s="22">
        <v>8</v>
      </c>
      <c r="B20" s="22" t="s">
        <v>9</v>
      </c>
      <c r="C20" s="39">
        <v>58696</v>
      </c>
      <c r="D20" s="32">
        <v>132596</v>
      </c>
      <c r="E20" s="32">
        <v>2120626883</v>
      </c>
      <c r="F20" s="31">
        <v>2421</v>
      </c>
      <c r="G20" s="32">
        <v>38811</v>
      </c>
      <c r="H20" s="32">
        <v>1139933605</v>
      </c>
      <c r="I20" s="32">
        <v>49052</v>
      </c>
      <c r="J20" s="32">
        <v>79380</v>
      </c>
      <c r="K20" s="32">
        <v>868673608</v>
      </c>
      <c r="L20" s="32">
        <v>7223</v>
      </c>
      <c r="M20" s="32">
        <v>14405</v>
      </c>
      <c r="N20" s="36">
        <v>112019670</v>
      </c>
      <c r="O20" s="39">
        <v>33321</v>
      </c>
      <c r="P20" s="32">
        <v>41364</v>
      </c>
      <c r="Q20" s="36">
        <v>419008883</v>
      </c>
      <c r="R20" s="39">
        <v>2287</v>
      </c>
      <c r="S20" s="32">
        <v>107626</v>
      </c>
      <c r="T20" s="36">
        <v>71089673</v>
      </c>
      <c r="U20" s="39">
        <v>111</v>
      </c>
      <c r="V20" s="32">
        <v>632</v>
      </c>
      <c r="W20" s="36">
        <v>6342440</v>
      </c>
      <c r="X20" s="39">
        <v>92128</v>
      </c>
      <c r="Y20" s="36">
        <v>2617067879</v>
      </c>
      <c r="Z20" s="47">
        <v>1414</v>
      </c>
      <c r="AA20" s="45">
        <v>10036690</v>
      </c>
      <c r="AB20" s="31">
        <v>40</v>
      </c>
      <c r="AC20" s="32">
        <v>338760</v>
      </c>
      <c r="AD20" s="45">
        <v>1374</v>
      </c>
      <c r="AE20" s="45">
        <v>9697930</v>
      </c>
      <c r="AF20" s="32">
        <v>0</v>
      </c>
      <c r="AG20" s="36">
        <v>0</v>
      </c>
      <c r="AH20" s="39">
        <v>93542</v>
      </c>
      <c r="AI20" s="36">
        <v>2627104569</v>
      </c>
    </row>
    <row r="21" spans="1:35" s="1" customFormat="1" ht="18" customHeight="1">
      <c r="A21" s="22">
        <v>9</v>
      </c>
      <c r="B21" s="22" t="s">
        <v>10</v>
      </c>
      <c r="C21" s="39">
        <v>52289</v>
      </c>
      <c r="D21" s="32">
        <v>117500</v>
      </c>
      <c r="E21" s="32">
        <v>1877505712</v>
      </c>
      <c r="F21" s="31">
        <v>2013</v>
      </c>
      <c r="G21" s="32">
        <v>36098</v>
      </c>
      <c r="H21" s="32">
        <v>1048886940</v>
      </c>
      <c r="I21" s="32">
        <v>43556</v>
      </c>
      <c r="J21" s="32">
        <v>66248</v>
      </c>
      <c r="K21" s="32">
        <v>712341100</v>
      </c>
      <c r="L21" s="32">
        <v>6720</v>
      </c>
      <c r="M21" s="32">
        <v>15154</v>
      </c>
      <c r="N21" s="36">
        <v>116277672</v>
      </c>
      <c r="O21" s="39">
        <v>30891</v>
      </c>
      <c r="P21" s="32">
        <v>37403</v>
      </c>
      <c r="Q21" s="36">
        <v>370394560</v>
      </c>
      <c r="R21" s="39">
        <v>1905</v>
      </c>
      <c r="S21" s="32">
        <v>99599</v>
      </c>
      <c r="T21" s="36">
        <v>65915276</v>
      </c>
      <c r="U21" s="39">
        <v>113</v>
      </c>
      <c r="V21" s="32">
        <v>1051</v>
      </c>
      <c r="W21" s="36">
        <v>10997340</v>
      </c>
      <c r="X21" s="39">
        <v>83293</v>
      </c>
      <c r="Y21" s="36">
        <v>2324812888</v>
      </c>
      <c r="Z21" s="47">
        <v>1655</v>
      </c>
      <c r="AA21" s="45">
        <v>12042190</v>
      </c>
      <c r="AB21" s="31">
        <v>5</v>
      </c>
      <c r="AC21" s="32">
        <v>77370</v>
      </c>
      <c r="AD21" s="45">
        <v>1650</v>
      </c>
      <c r="AE21" s="45">
        <v>11964820</v>
      </c>
      <c r="AF21" s="32">
        <v>0</v>
      </c>
      <c r="AG21" s="36">
        <v>0</v>
      </c>
      <c r="AH21" s="39">
        <v>84948</v>
      </c>
      <c r="AI21" s="36">
        <v>2336855078</v>
      </c>
    </row>
    <row r="22" spans="1:35" s="1" customFormat="1" ht="18" customHeight="1">
      <c r="A22" s="23">
        <v>10</v>
      </c>
      <c r="B22" s="23" t="s">
        <v>11</v>
      </c>
      <c r="C22" s="40">
        <v>66678</v>
      </c>
      <c r="D22" s="34">
        <v>147085</v>
      </c>
      <c r="E22" s="34">
        <v>2442699698</v>
      </c>
      <c r="F22" s="33">
        <v>2594</v>
      </c>
      <c r="G22" s="34">
        <v>44738</v>
      </c>
      <c r="H22" s="34">
        <v>1389934602</v>
      </c>
      <c r="I22" s="34">
        <v>55934</v>
      </c>
      <c r="J22" s="34">
        <v>83141</v>
      </c>
      <c r="K22" s="34">
        <v>920984399</v>
      </c>
      <c r="L22" s="34">
        <v>8150</v>
      </c>
      <c r="M22" s="34">
        <v>19206</v>
      </c>
      <c r="N22" s="37">
        <v>131780697</v>
      </c>
      <c r="O22" s="40">
        <v>40120</v>
      </c>
      <c r="P22" s="34">
        <v>47051</v>
      </c>
      <c r="Q22" s="37">
        <v>518786013</v>
      </c>
      <c r="R22" s="40">
        <v>2472</v>
      </c>
      <c r="S22" s="34">
        <v>121113</v>
      </c>
      <c r="T22" s="37">
        <v>80875519</v>
      </c>
      <c r="U22" s="40">
        <v>385</v>
      </c>
      <c r="V22" s="34">
        <v>3045</v>
      </c>
      <c r="W22" s="37">
        <v>38337620</v>
      </c>
      <c r="X22" s="40">
        <v>107183</v>
      </c>
      <c r="Y22" s="37">
        <v>3080698850</v>
      </c>
      <c r="Z22" s="48">
        <v>2128</v>
      </c>
      <c r="AA22" s="49">
        <v>18300897</v>
      </c>
      <c r="AB22" s="33">
        <v>22</v>
      </c>
      <c r="AC22" s="34">
        <v>292680</v>
      </c>
      <c r="AD22" s="49">
        <v>2106</v>
      </c>
      <c r="AE22" s="49">
        <v>18008217</v>
      </c>
      <c r="AF22" s="34">
        <v>0</v>
      </c>
      <c r="AG22" s="37">
        <v>0</v>
      </c>
      <c r="AH22" s="40">
        <v>109311</v>
      </c>
      <c r="AI22" s="37">
        <v>3098999747</v>
      </c>
    </row>
    <row r="23" spans="1:35" s="1" customFormat="1" ht="18" customHeight="1">
      <c r="A23" s="19">
        <v>11</v>
      </c>
      <c r="B23" s="19" t="s">
        <v>12</v>
      </c>
      <c r="C23" s="38">
        <v>125347</v>
      </c>
      <c r="D23" s="30">
        <v>285389</v>
      </c>
      <c r="E23" s="30">
        <v>4430869667</v>
      </c>
      <c r="F23" s="29">
        <v>4971</v>
      </c>
      <c r="G23" s="30">
        <v>92026</v>
      </c>
      <c r="H23" s="30">
        <v>2550911101</v>
      </c>
      <c r="I23" s="30">
        <v>104683</v>
      </c>
      <c r="J23" s="30">
        <v>162059</v>
      </c>
      <c r="K23" s="30">
        <v>1644210996</v>
      </c>
      <c r="L23" s="30">
        <v>15693</v>
      </c>
      <c r="M23" s="30">
        <v>31304</v>
      </c>
      <c r="N23" s="35">
        <v>235747570</v>
      </c>
      <c r="O23" s="38">
        <v>67579</v>
      </c>
      <c r="P23" s="30">
        <v>81497</v>
      </c>
      <c r="Q23" s="35">
        <v>863060194</v>
      </c>
      <c r="R23" s="38">
        <v>4726</v>
      </c>
      <c r="S23" s="30">
        <v>255489</v>
      </c>
      <c r="T23" s="35">
        <v>168300405</v>
      </c>
      <c r="U23" s="38">
        <v>361</v>
      </c>
      <c r="V23" s="30">
        <v>3344</v>
      </c>
      <c r="W23" s="35">
        <v>37153750</v>
      </c>
      <c r="X23" s="38">
        <v>193287</v>
      </c>
      <c r="Y23" s="35">
        <v>5499384016</v>
      </c>
      <c r="Z23" s="50">
        <v>4149</v>
      </c>
      <c r="AA23" s="51">
        <v>33144871</v>
      </c>
      <c r="AB23" s="29">
        <v>36</v>
      </c>
      <c r="AC23" s="30">
        <v>345380</v>
      </c>
      <c r="AD23" s="51">
        <v>4113</v>
      </c>
      <c r="AE23" s="51">
        <v>32799491</v>
      </c>
      <c r="AF23" s="30">
        <v>0</v>
      </c>
      <c r="AG23" s="35">
        <v>0</v>
      </c>
      <c r="AH23" s="38">
        <v>197436</v>
      </c>
      <c r="AI23" s="35">
        <v>5532528887</v>
      </c>
    </row>
    <row r="24" spans="1:35" s="1" customFormat="1" ht="18" customHeight="1">
      <c r="A24" s="22">
        <v>16</v>
      </c>
      <c r="B24" s="22" t="s">
        <v>13</v>
      </c>
      <c r="C24" s="39">
        <v>6352</v>
      </c>
      <c r="D24" s="32">
        <v>13863</v>
      </c>
      <c r="E24" s="32">
        <v>272023870</v>
      </c>
      <c r="F24" s="31">
        <v>272</v>
      </c>
      <c r="G24" s="32">
        <v>4701</v>
      </c>
      <c r="H24" s="32">
        <v>147003000</v>
      </c>
      <c r="I24" s="32">
        <v>5105</v>
      </c>
      <c r="J24" s="32">
        <v>7308</v>
      </c>
      <c r="K24" s="32">
        <v>111644650</v>
      </c>
      <c r="L24" s="32">
        <v>975</v>
      </c>
      <c r="M24" s="32">
        <v>1854</v>
      </c>
      <c r="N24" s="36">
        <v>13376220</v>
      </c>
      <c r="O24" s="39">
        <v>1619</v>
      </c>
      <c r="P24" s="32">
        <v>1873</v>
      </c>
      <c r="Q24" s="36">
        <v>30349650</v>
      </c>
      <c r="R24" s="39">
        <v>254</v>
      </c>
      <c r="S24" s="32">
        <v>12608</v>
      </c>
      <c r="T24" s="36">
        <v>8325126</v>
      </c>
      <c r="U24" s="39">
        <v>23</v>
      </c>
      <c r="V24" s="32">
        <v>148</v>
      </c>
      <c r="W24" s="36">
        <v>1467320</v>
      </c>
      <c r="X24" s="39">
        <v>7994</v>
      </c>
      <c r="Y24" s="36">
        <v>312165966</v>
      </c>
      <c r="Z24" s="47">
        <v>351</v>
      </c>
      <c r="AA24" s="45">
        <v>2518633</v>
      </c>
      <c r="AB24" s="31">
        <v>0</v>
      </c>
      <c r="AC24" s="32">
        <v>0</v>
      </c>
      <c r="AD24" s="45">
        <v>351</v>
      </c>
      <c r="AE24" s="45">
        <v>2518633</v>
      </c>
      <c r="AF24" s="32">
        <v>1</v>
      </c>
      <c r="AG24" s="36">
        <v>7260</v>
      </c>
      <c r="AH24" s="39">
        <v>8346</v>
      </c>
      <c r="AI24" s="36">
        <v>314691859</v>
      </c>
    </row>
    <row r="25" spans="1:35" s="1" customFormat="1" ht="18" customHeight="1">
      <c r="A25" s="22">
        <v>20</v>
      </c>
      <c r="B25" s="22" t="s">
        <v>14</v>
      </c>
      <c r="C25" s="39">
        <v>58053</v>
      </c>
      <c r="D25" s="32">
        <v>120374</v>
      </c>
      <c r="E25" s="32">
        <v>2087900227</v>
      </c>
      <c r="F25" s="31">
        <v>2079</v>
      </c>
      <c r="G25" s="32">
        <v>35190</v>
      </c>
      <c r="H25" s="32">
        <v>1189575177</v>
      </c>
      <c r="I25" s="32">
        <v>48794</v>
      </c>
      <c r="J25" s="32">
        <v>70430</v>
      </c>
      <c r="K25" s="32">
        <v>785230240</v>
      </c>
      <c r="L25" s="32">
        <v>7180</v>
      </c>
      <c r="M25" s="32">
        <v>14754</v>
      </c>
      <c r="N25" s="36">
        <v>113094810</v>
      </c>
      <c r="O25" s="39">
        <v>33727</v>
      </c>
      <c r="P25" s="32">
        <v>39845</v>
      </c>
      <c r="Q25" s="36">
        <v>430371578</v>
      </c>
      <c r="R25" s="39">
        <v>1926</v>
      </c>
      <c r="S25" s="32">
        <v>94211</v>
      </c>
      <c r="T25" s="36">
        <v>62688594</v>
      </c>
      <c r="U25" s="39">
        <v>262</v>
      </c>
      <c r="V25" s="32">
        <v>1939</v>
      </c>
      <c r="W25" s="36">
        <v>21439090</v>
      </c>
      <c r="X25" s="39">
        <v>92042</v>
      </c>
      <c r="Y25" s="36">
        <v>2602399489</v>
      </c>
      <c r="Z25" s="47">
        <v>1728</v>
      </c>
      <c r="AA25" s="45">
        <v>14159451</v>
      </c>
      <c r="AB25" s="31">
        <v>14</v>
      </c>
      <c r="AC25" s="32">
        <v>207810</v>
      </c>
      <c r="AD25" s="45">
        <v>1714</v>
      </c>
      <c r="AE25" s="45">
        <v>13951641</v>
      </c>
      <c r="AF25" s="32">
        <v>0</v>
      </c>
      <c r="AG25" s="36">
        <v>0</v>
      </c>
      <c r="AH25" s="39">
        <v>93770</v>
      </c>
      <c r="AI25" s="36">
        <v>2616558940</v>
      </c>
    </row>
    <row r="26" spans="1:35" s="1" customFormat="1" ht="18" customHeight="1">
      <c r="A26" s="22">
        <v>46</v>
      </c>
      <c r="B26" s="22" t="s">
        <v>15</v>
      </c>
      <c r="C26" s="39">
        <v>27168</v>
      </c>
      <c r="D26" s="32">
        <v>57249</v>
      </c>
      <c r="E26" s="32">
        <v>974891651</v>
      </c>
      <c r="F26" s="31">
        <v>991</v>
      </c>
      <c r="G26" s="32">
        <v>15686</v>
      </c>
      <c r="H26" s="32">
        <v>540215100</v>
      </c>
      <c r="I26" s="32">
        <v>22672</v>
      </c>
      <c r="J26" s="32">
        <v>34519</v>
      </c>
      <c r="K26" s="32">
        <v>383704421</v>
      </c>
      <c r="L26" s="32">
        <v>3505</v>
      </c>
      <c r="M26" s="32">
        <v>7044</v>
      </c>
      <c r="N26" s="36">
        <v>50972130</v>
      </c>
      <c r="O26" s="39">
        <v>13305</v>
      </c>
      <c r="P26" s="32">
        <v>16389</v>
      </c>
      <c r="Q26" s="36">
        <v>146109650</v>
      </c>
      <c r="R26" s="39">
        <v>935</v>
      </c>
      <c r="S26" s="32">
        <v>42660</v>
      </c>
      <c r="T26" s="36">
        <v>28764528</v>
      </c>
      <c r="U26" s="39">
        <v>71</v>
      </c>
      <c r="V26" s="32">
        <v>504</v>
      </c>
      <c r="W26" s="36">
        <v>5241370</v>
      </c>
      <c r="X26" s="39">
        <v>40544</v>
      </c>
      <c r="Y26" s="36">
        <v>1155007199</v>
      </c>
      <c r="Z26" s="47">
        <v>768</v>
      </c>
      <c r="AA26" s="45">
        <v>6165942</v>
      </c>
      <c r="AB26" s="31">
        <v>3</v>
      </c>
      <c r="AC26" s="32">
        <v>102260</v>
      </c>
      <c r="AD26" s="45">
        <v>765</v>
      </c>
      <c r="AE26" s="45">
        <v>6063682</v>
      </c>
      <c r="AF26" s="32">
        <v>0</v>
      </c>
      <c r="AG26" s="36">
        <v>0</v>
      </c>
      <c r="AH26" s="39">
        <v>41312</v>
      </c>
      <c r="AI26" s="36">
        <v>1161173141</v>
      </c>
    </row>
    <row r="27" spans="1:35" s="1" customFormat="1" ht="18" customHeight="1">
      <c r="A27" s="23">
        <v>47</v>
      </c>
      <c r="B27" s="23" t="s">
        <v>16</v>
      </c>
      <c r="C27" s="40">
        <v>40231</v>
      </c>
      <c r="D27" s="34">
        <v>91633</v>
      </c>
      <c r="E27" s="34">
        <v>1536612200</v>
      </c>
      <c r="F27" s="33">
        <v>1591</v>
      </c>
      <c r="G27" s="34">
        <v>28229</v>
      </c>
      <c r="H27" s="34">
        <v>908956800</v>
      </c>
      <c r="I27" s="34">
        <v>33720</v>
      </c>
      <c r="J27" s="34">
        <v>52493</v>
      </c>
      <c r="K27" s="34">
        <v>549267790</v>
      </c>
      <c r="L27" s="34">
        <v>4920</v>
      </c>
      <c r="M27" s="34">
        <v>10911</v>
      </c>
      <c r="N27" s="37">
        <v>78387610</v>
      </c>
      <c r="O27" s="40">
        <v>19022</v>
      </c>
      <c r="P27" s="34">
        <v>22914</v>
      </c>
      <c r="Q27" s="37">
        <v>319500350</v>
      </c>
      <c r="R27" s="40">
        <v>1517</v>
      </c>
      <c r="S27" s="34">
        <v>77502</v>
      </c>
      <c r="T27" s="37">
        <v>51742470</v>
      </c>
      <c r="U27" s="40">
        <v>35</v>
      </c>
      <c r="V27" s="34">
        <v>87</v>
      </c>
      <c r="W27" s="37">
        <v>1063070</v>
      </c>
      <c r="X27" s="40">
        <v>59288</v>
      </c>
      <c r="Y27" s="37">
        <v>1908918090</v>
      </c>
      <c r="Z27" s="48">
        <v>1043</v>
      </c>
      <c r="AA27" s="49">
        <v>10420603</v>
      </c>
      <c r="AB27" s="33">
        <v>35</v>
      </c>
      <c r="AC27" s="34">
        <v>166610</v>
      </c>
      <c r="AD27" s="49">
        <v>1008</v>
      </c>
      <c r="AE27" s="49">
        <v>10253993</v>
      </c>
      <c r="AF27" s="34">
        <v>0</v>
      </c>
      <c r="AG27" s="37">
        <v>0</v>
      </c>
      <c r="AH27" s="40">
        <v>60331</v>
      </c>
      <c r="AI27" s="37">
        <v>1919338693</v>
      </c>
    </row>
    <row r="28" spans="1:35" s="1" customFormat="1" ht="18" customHeight="1">
      <c r="A28" s="19">
        <v>101</v>
      </c>
      <c r="B28" s="19" t="s">
        <v>17</v>
      </c>
      <c r="C28" s="38">
        <v>87229</v>
      </c>
      <c r="D28" s="30">
        <v>185515</v>
      </c>
      <c r="E28" s="30">
        <v>3074838850</v>
      </c>
      <c r="F28" s="29">
        <v>3376</v>
      </c>
      <c r="G28" s="30">
        <v>56294</v>
      </c>
      <c r="H28" s="30">
        <v>1709954480</v>
      </c>
      <c r="I28" s="30">
        <v>72178</v>
      </c>
      <c r="J28" s="30">
        <v>107299</v>
      </c>
      <c r="K28" s="30">
        <v>1188187010</v>
      </c>
      <c r="L28" s="30">
        <v>11675</v>
      </c>
      <c r="M28" s="30">
        <v>21922</v>
      </c>
      <c r="N28" s="35">
        <v>176697360</v>
      </c>
      <c r="O28" s="38">
        <v>55225</v>
      </c>
      <c r="P28" s="30">
        <v>66493</v>
      </c>
      <c r="Q28" s="35">
        <v>709410480</v>
      </c>
      <c r="R28" s="38">
        <v>3081</v>
      </c>
      <c r="S28" s="30">
        <v>151483</v>
      </c>
      <c r="T28" s="35">
        <v>100057613</v>
      </c>
      <c r="U28" s="38">
        <v>200</v>
      </c>
      <c r="V28" s="30">
        <v>1027</v>
      </c>
      <c r="W28" s="35">
        <v>12555280</v>
      </c>
      <c r="X28" s="38">
        <v>142654</v>
      </c>
      <c r="Y28" s="35">
        <v>3896862223</v>
      </c>
      <c r="Z28" s="50">
        <v>3229</v>
      </c>
      <c r="AA28" s="51">
        <v>25938887</v>
      </c>
      <c r="AB28" s="29">
        <v>14</v>
      </c>
      <c r="AC28" s="30">
        <v>494460</v>
      </c>
      <c r="AD28" s="51">
        <v>3215</v>
      </c>
      <c r="AE28" s="51">
        <v>25444427</v>
      </c>
      <c r="AF28" s="30">
        <v>1</v>
      </c>
      <c r="AG28" s="35">
        <v>196659</v>
      </c>
      <c r="AH28" s="38">
        <v>145884</v>
      </c>
      <c r="AI28" s="35">
        <v>3922997769</v>
      </c>
    </row>
    <row r="29" spans="1:35" s="1" customFormat="1" ht="18" customHeight="1">
      <c r="A29" s="22">
        <v>102</v>
      </c>
      <c r="B29" s="22" t="s">
        <v>18</v>
      </c>
      <c r="C29" s="39">
        <v>76185</v>
      </c>
      <c r="D29" s="32">
        <v>158877</v>
      </c>
      <c r="E29" s="32">
        <v>2657166526</v>
      </c>
      <c r="F29" s="31">
        <v>2517</v>
      </c>
      <c r="G29" s="32">
        <v>40877</v>
      </c>
      <c r="H29" s="32">
        <v>1431367545</v>
      </c>
      <c r="I29" s="32">
        <v>62913</v>
      </c>
      <c r="J29" s="32">
        <v>97120</v>
      </c>
      <c r="K29" s="32">
        <v>1071379721</v>
      </c>
      <c r="L29" s="32">
        <v>10755</v>
      </c>
      <c r="M29" s="32">
        <v>20880</v>
      </c>
      <c r="N29" s="36">
        <v>154419260</v>
      </c>
      <c r="O29" s="39">
        <v>48797</v>
      </c>
      <c r="P29" s="32">
        <v>58842</v>
      </c>
      <c r="Q29" s="36">
        <v>602678538</v>
      </c>
      <c r="R29" s="39">
        <v>2383</v>
      </c>
      <c r="S29" s="32">
        <v>201981</v>
      </c>
      <c r="T29" s="36">
        <v>74731519</v>
      </c>
      <c r="U29" s="39">
        <v>351</v>
      </c>
      <c r="V29" s="32">
        <v>3256</v>
      </c>
      <c r="W29" s="36">
        <v>39889900</v>
      </c>
      <c r="X29" s="39">
        <v>125333</v>
      </c>
      <c r="Y29" s="36">
        <v>3374466483</v>
      </c>
      <c r="Z29" s="47">
        <v>2459</v>
      </c>
      <c r="AA29" s="45">
        <v>18696390</v>
      </c>
      <c r="AB29" s="31">
        <v>60</v>
      </c>
      <c r="AC29" s="32">
        <v>454230</v>
      </c>
      <c r="AD29" s="45">
        <v>2399</v>
      </c>
      <c r="AE29" s="45">
        <v>18242160</v>
      </c>
      <c r="AF29" s="32">
        <v>0</v>
      </c>
      <c r="AG29" s="36">
        <v>0</v>
      </c>
      <c r="AH29" s="39">
        <v>127792</v>
      </c>
      <c r="AI29" s="36">
        <v>3393162873</v>
      </c>
    </row>
    <row r="30" spans="1:35" s="1" customFormat="1" ht="18" customHeight="1">
      <c r="A30" s="23">
        <v>103</v>
      </c>
      <c r="B30" s="23" t="s">
        <v>19</v>
      </c>
      <c r="C30" s="40">
        <v>71658</v>
      </c>
      <c r="D30" s="34">
        <v>148287</v>
      </c>
      <c r="E30" s="34">
        <v>2594024136</v>
      </c>
      <c r="F30" s="33">
        <v>2472</v>
      </c>
      <c r="G30" s="34">
        <v>41331</v>
      </c>
      <c r="H30" s="34">
        <v>1422653619</v>
      </c>
      <c r="I30" s="34">
        <v>60249</v>
      </c>
      <c r="J30" s="34">
        <v>87615</v>
      </c>
      <c r="K30" s="34">
        <v>1029735907</v>
      </c>
      <c r="L30" s="34">
        <v>8937</v>
      </c>
      <c r="M30" s="34">
        <v>19341</v>
      </c>
      <c r="N30" s="37">
        <v>141634610</v>
      </c>
      <c r="O30" s="40">
        <v>42334</v>
      </c>
      <c r="P30" s="34">
        <v>48542</v>
      </c>
      <c r="Q30" s="37">
        <v>523662568</v>
      </c>
      <c r="R30" s="40">
        <v>2395</v>
      </c>
      <c r="S30" s="34">
        <v>114017</v>
      </c>
      <c r="T30" s="37">
        <v>76174122</v>
      </c>
      <c r="U30" s="40">
        <v>364</v>
      </c>
      <c r="V30" s="34">
        <v>2514</v>
      </c>
      <c r="W30" s="37">
        <v>27403800</v>
      </c>
      <c r="X30" s="40">
        <v>114356</v>
      </c>
      <c r="Y30" s="37">
        <v>3221264626</v>
      </c>
      <c r="Z30" s="48">
        <v>2603</v>
      </c>
      <c r="AA30" s="49">
        <v>20251983</v>
      </c>
      <c r="AB30" s="33">
        <v>45</v>
      </c>
      <c r="AC30" s="34">
        <v>1899940</v>
      </c>
      <c r="AD30" s="49">
        <v>2558</v>
      </c>
      <c r="AE30" s="49">
        <v>18352043</v>
      </c>
      <c r="AF30" s="34">
        <v>0</v>
      </c>
      <c r="AG30" s="37">
        <v>0</v>
      </c>
      <c r="AH30" s="40">
        <v>116959</v>
      </c>
      <c r="AI30" s="37">
        <v>3241516609</v>
      </c>
    </row>
    <row r="31" spans="1:35" s="1" customFormat="1" ht="18" customHeight="1">
      <c r="A31" s="19">
        <v>301</v>
      </c>
      <c r="B31" s="19" t="s">
        <v>20</v>
      </c>
      <c r="C31" s="38">
        <v>19925</v>
      </c>
      <c r="D31" s="30">
        <v>29839</v>
      </c>
      <c r="E31" s="30">
        <v>416508684</v>
      </c>
      <c r="F31" s="29">
        <v>316</v>
      </c>
      <c r="G31" s="30">
        <v>3101</v>
      </c>
      <c r="H31" s="30">
        <v>144919750</v>
      </c>
      <c r="I31" s="30">
        <v>16971</v>
      </c>
      <c r="J31" s="30">
        <v>22836</v>
      </c>
      <c r="K31" s="30">
        <v>243691954</v>
      </c>
      <c r="L31" s="30">
        <v>2638</v>
      </c>
      <c r="M31" s="30">
        <v>3902</v>
      </c>
      <c r="N31" s="35">
        <v>27896980</v>
      </c>
      <c r="O31" s="38">
        <v>10473</v>
      </c>
      <c r="P31" s="30">
        <v>11946</v>
      </c>
      <c r="Q31" s="35">
        <v>110885370</v>
      </c>
      <c r="R31" s="38">
        <v>264</v>
      </c>
      <c r="S31" s="30">
        <v>6811</v>
      </c>
      <c r="T31" s="35">
        <v>4505425</v>
      </c>
      <c r="U31" s="38">
        <v>49</v>
      </c>
      <c r="V31" s="30">
        <v>370</v>
      </c>
      <c r="W31" s="35">
        <v>4014720</v>
      </c>
      <c r="X31" s="38">
        <v>30447</v>
      </c>
      <c r="Y31" s="35">
        <v>535914199</v>
      </c>
      <c r="Z31" s="50">
        <v>1129</v>
      </c>
      <c r="AA31" s="51">
        <v>6524705</v>
      </c>
      <c r="AB31" s="29">
        <v>2</v>
      </c>
      <c r="AC31" s="30">
        <v>5170</v>
      </c>
      <c r="AD31" s="51">
        <v>1127</v>
      </c>
      <c r="AE31" s="51">
        <v>6519535</v>
      </c>
      <c r="AF31" s="30">
        <v>0</v>
      </c>
      <c r="AG31" s="35">
        <v>0</v>
      </c>
      <c r="AH31" s="38">
        <v>31576</v>
      </c>
      <c r="AI31" s="35">
        <v>542438904</v>
      </c>
    </row>
    <row r="32" spans="1:35" s="1" customFormat="1" ht="18" customHeight="1">
      <c r="A32" s="23">
        <v>302</v>
      </c>
      <c r="B32" s="23" t="s">
        <v>21</v>
      </c>
      <c r="C32" s="40">
        <v>24628</v>
      </c>
      <c r="D32" s="34">
        <v>39075</v>
      </c>
      <c r="E32" s="34">
        <v>508460947</v>
      </c>
      <c r="F32" s="33">
        <v>437</v>
      </c>
      <c r="G32" s="34">
        <v>4429</v>
      </c>
      <c r="H32" s="34">
        <v>211500894</v>
      </c>
      <c r="I32" s="34">
        <v>18957</v>
      </c>
      <c r="J32" s="34">
        <v>25972</v>
      </c>
      <c r="K32" s="34">
        <v>234654613</v>
      </c>
      <c r="L32" s="34">
        <v>5234</v>
      </c>
      <c r="M32" s="34">
        <v>8674</v>
      </c>
      <c r="N32" s="37">
        <v>62305440</v>
      </c>
      <c r="O32" s="40">
        <v>11372</v>
      </c>
      <c r="P32" s="34">
        <v>13187</v>
      </c>
      <c r="Q32" s="37">
        <v>141199796</v>
      </c>
      <c r="R32" s="40">
        <v>369</v>
      </c>
      <c r="S32" s="34">
        <v>10561</v>
      </c>
      <c r="T32" s="37">
        <v>6892307</v>
      </c>
      <c r="U32" s="40">
        <v>16</v>
      </c>
      <c r="V32" s="34">
        <v>156</v>
      </c>
      <c r="W32" s="37">
        <v>1770300</v>
      </c>
      <c r="X32" s="40">
        <v>36016</v>
      </c>
      <c r="Y32" s="37">
        <v>658323350</v>
      </c>
      <c r="Z32" s="48">
        <v>869</v>
      </c>
      <c r="AA32" s="49">
        <v>5199257</v>
      </c>
      <c r="AB32" s="33">
        <v>7</v>
      </c>
      <c r="AC32" s="34">
        <v>94090</v>
      </c>
      <c r="AD32" s="49">
        <v>862</v>
      </c>
      <c r="AE32" s="49">
        <v>5105167</v>
      </c>
      <c r="AF32" s="34">
        <v>2</v>
      </c>
      <c r="AG32" s="37">
        <v>8764</v>
      </c>
      <c r="AH32" s="40">
        <v>36887</v>
      </c>
      <c r="AI32" s="37">
        <v>663531371</v>
      </c>
    </row>
    <row r="33" spans="3:26" s="1" customFormat="1" ht="10.5" customHeight="1">
      <c r="C33" s="1" t="s">
        <v>106</v>
      </c>
      <c r="O33" s="1" t="str">
        <f>C33</f>
        <v>注）　１．令和２年度国民健康保険事業状況報告書（事業年報）Ｃ表（１）、（３）より作成。</v>
      </c>
      <c r="Z33" s="1" t="str">
        <f>C33</f>
        <v>注）　１．令和２年度国民健康保険事業状況報告書（事業年報）Ｃ表（１）、（３）より作成。</v>
      </c>
    </row>
    <row r="34" spans="3:26" s="1" customFormat="1" ht="10.5" customHeight="1">
      <c r="C34" s="1" t="s">
        <v>92</v>
      </c>
      <c r="O34" s="1" t="str">
        <f>C34</f>
        <v>　　　２．療養費・小計及び療養諸費計の件数には入院時食事療養費・生活療養費の差額支給分が含まれていないため、事業年報Ｃ表（１）の件数と一致しない。</v>
      </c>
      <c r="Z34" s="1" t="str">
        <f>C34</f>
        <v>　　　２．療養費・小計及び療養諸費計の件数には入院時食事療養費・生活療養費の差額支給分が含まれていないため、事業年報Ｃ表（１）の件数と一致しない。</v>
      </c>
    </row>
    <row r="35" spans="14:35" s="1" customFormat="1" ht="11.25">
      <c r="N35" s="11" t="s">
        <v>95</v>
      </c>
      <c r="Y35" s="11" t="s">
        <v>96</v>
      </c>
      <c r="AI35" s="11" t="s">
        <v>103</v>
      </c>
    </row>
    <row r="36" s="1" customFormat="1" ht="11.25"/>
    <row r="37" s="1" customFormat="1" ht="11.25"/>
    <row r="38" s="1" customFormat="1" ht="11.25"/>
    <row r="39" s="1" customFormat="1" ht="11.25"/>
    <row r="40" spans="3:35" s="1" customFormat="1" ht="11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I40" s="2"/>
    </row>
  </sheetData>
  <sheetProtection/>
  <mergeCells count="24">
    <mergeCell ref="I5:K6"/>
    <mergeCell ref="L5:N6"/>
    <mergeCell ref="U6:W6"/>
    <mergeCell ref="AD6:AE6"/>
    <mergeCell ref="O6:Q6"/>
    <mergeCell ref="U4:W5"/>
    <mergeCell ref="A4:A7"/>
    <mergeCell ref="B4:B7"/>
    <mergeCell ref="F4:N4"/>
    <mergeCell ref="R6:T6"/>
    <mergeCell ref="A8:A12"/>
    <mergeCell ref="F5:H6"/>
    <mergeCell ref="O4:Q5"/>
    <mergeCell ref="R4:T5"/>
    <mergeCell ref="C5:E5"/>
    <mergeCell ref="C6:E6"/>
    <mergeCell ref="AH4:AI5"/>
    <mergeCell ref="AH6:AI6"/>
    <mergeCell ref="AF5:AG6"/>
    <mergeCell ref="X4:Y5"/>
    <mergeCell ref="Z5:AE5"/>
    <mergeCell ref="Z4:AG4"/>
    <mergeCell ref="Z6:AA6"/>
    <mergeCell ref="AB6:AC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H40"/>
  <sheetViews>
    <sheetView view="pageBreakPreview" zoomScaleSheetLayoutView="100" zoomScalePageLayoutView="0" workbookViewId="0" topLeftCell="A1">
      <pane xSplit="2" ySplit="12" topLeftCell="M13" activePane="bottomRight" state="frozen"/>
      <selection pane="topLeft" activeCell="C48" sqref="C48:C49"/>
      <selection pane="topRight" activeCell="C48" sqref="C48:C49"/>
      <selection pane="bottomLeft" activeCell="C48" sqref="C48:C49"/>
      <selection pane="bottomRight" activeCell="AH13" sqref="AH13"/>
    </sheetView>
  </sheetViews>
  <sheetFormatPr defaultColWidth="9.140625" defaultRowHeight="15"/>
  <cols>
    <col min="1" max="1" width="3.57421875" style="26" customWidth="1"/>
    <col min="2" max="2" width="11.28125" style="26" customWidth="1"/>
    <col min="3" max="4" width="7.421875" style="26" customWidth="1"/>
    <col min="5" max="5" width="10.28125" style="26" customWidth="1"/>
    <col min="6" max="6" width="6.140625" style="26" customWidth="1"/>
    <col min="7" max="7" width="6.421875" style="26" customWidth="1"/>
    <col min="8" max="8" width="10.28125" style="26" customWidth="1"/>
    <col min="9" max="10" width="7.421875" style="26" customWidth="1"/>
    <col min="11" max="11" width="10.28125" style="26" customWidth="1"/>
    <col min="12" max="13" width="6.140625" style="26" customWidth="1"/>
    <col min="14" max="14" width="10.28125" style="26" customWidth="1"/>
    <col min="15" max="15" width="6.140625" style="26" customWidth="1"/>
    <col min="16" max="16" width="8.421875" style="26" customWidth="1"/>
    <col min="17" max="17" width="10.28125" style="26" customWidth="1"/>
    <col min="18" max="18" width="6.140625" style="26" customWidth="1"/>
    <col min="19" max="19" width="7.421875" style="26" customWidth="1"/>
    <col min="20" max="20" width="10.28125" style="26" customWidth="1"/>
    <col min="21" max="21" width="6.140625" style="26" customWidth="1"/>
    <col min="22" max="22" width="6.28125" style="26" customWidth="1"/>
    <col min="23" max="23" width="10.28125" style="26" customWidth="1"/>
    <col min="24" max="24" width="9.140625" style="26" bestFit="1" customWidth="1"/>
    <col min="25" max="25" width="13.57421875" style="26" customWidth="1"/>
    <col min="26" max="26" width="6.140625" style="26" customWidth="1"/>
    <col min="27" max="27" width="8.7109375" style="26" customWidth="1"/>
    <col min="28" max="28" width="6.140625" style="26" customWidth="1"/>
    <col min="29" max="29" width="7.421875" style="26" customWidth="1"/>
    <col min="30" max="30" width="9.140625" style="26" bestFit="1" customWidth="1"/>
    <col min="31" max="31" width="13.57421875" style="26" customWidth="1"/>
    <col min="32" max="16384" width="9.00390625" style="26" customWidth="1"/>
  </cols>
  <sheetData>
    <row r="1" spans="3:18" s="25" customFormat="1" ht="12">
      <c r="C1" s="26" t="s">
        <v>107</v>
      </c>
      <c r="R1" s="26" t="str">
        <f>C1</f>
        <v>令和２年度国民健康保険事業状況（大分県）</v>
      </c>
    </row>
    <row r="2" spans="4:19" s="25" customFormat="1" ht="13.5">
      <c r="D2" s="64" t="s">
        <v>49</v>
      </c>
      <c r="S2" s="64" t="str">
        <f>D2</f>
        <v>第６表－２　一般被保険者保険給付状況［前期高齢者分再掲］</v>
      </c>
    </row>
    <row r="3" spans="17:31" s="65" customFormat="1" ht="10.5" customHeight="1">
      <c r="Q3" s="98" t="s">
        <v>50</v>
      </c>
      <c r="AE3" s="98" t="s">
        <v>50</v>
      </c>
    </row>
    <row r="4" spans="1:31" s="66" customFormat="1" ht="12" customHeight="1">
      <c r="A4" s="177" t="s">
        <v>0</v>
      </c>
      <c r="B4" s="153" t="s">
        <v>1</v>
      </c>
      <c r="C4" s="76"/>
      <c r="D4" s="77"/>
      <c r="E4" s="77"/>
      <c r="F4" s="159" t="s">
        <v>51</v>
      </c>
      <c r="G4" s="160"/>
      <c r="H4" s="160"/>
      <c r="I4" s="160"/>
      <c r="J4" s="160"/>
      <c r="K4" s="160"/>
      <c r="L4" s="160"/>
      <c r="M4" s="160"/>
      <c r="N4" s="160"/>
      <c r="O4" s="180" t="s">
        <v>52</v>
      </c>
      <c r="P4" s="164"/>
      <c r="Q4" s="181"/>
      <c r="R4" s="180" t="s">
        <v>53</v>
      </c>
      <c r="S4" s="164"/>
      <c r="T4" s="181"/>
      <c r="U4" s="163" t="s">
        <v>54</v>
      </c>
      <c r="V4" s="164"/>
      <c r="W4" s="165"/>
      <c r="X4" s="172" t="s">
        <v>89</v>
      </c>
      <c r="Y4" s="173"/>
      <c r="Z4" s="159" t="s">
        <v>55</v>
      </c>
      <c r="AA4" s="160"/>
      <c r="AB4" s="160"/>
      <c r="AC4" s="189"/>
      <c r="AD4" s="172" t="s">
        <v>56</v>
      </c>
      <c r="AE4" s="173"/>
    </row>
    <row r="5" spans="1:31" s="66" customFormat="1" ht="12" customHeight="1">
      <c r="A5" s="178"/>
      <c r="B5" s="154"/>
      <c r="C5" s="186" t="s">
        <v>86</v>
      </c>
      <c r="D5" s="187"/>
      <c r="E5" s="188"/>
      <c r="F5" s="176" t="s">
        <v>57</v>
      </c>
      <c r="G5" s="151"/>
      <c r="H5" s="151"/>
      <c r="I5" s="151" t="s">
        <v>58</v>
      </c>
      <c r="J5" s="151"/>
      <c r="K5" s="151"/>
      <c r="L5" s="151" t="s">
        <v>59</v>
      </c>
      <c r="M5" s="151"/>
      <c r="N5" s="151"/>
      <c r="O5" s="182"/>
      <c r="P5" s="167"/>
      <c r="Q5" s="183"/>
      <c r="R5" s="182"/>
      <c r="S5" s="167"/>
      <c r="T5" s="183"/>
      <c r="U5" s="166"/>
      <c r="V5" s="167"/>
      <c r="W5" s="168"/>
      <c r="X5" s="174"/>
      <c r="Y5" s="175"/>
      <c r="Z5" s="161" t="s">
        <v>60</v>
      </c>
      <c r="AA5" s="162"/>
      <c r="AB5" s="151" t="s">
        <v>61</v>
      </c>
      <c r="AC5" s="152"/>
      <c r="AD5" s="174"/>
      <c r="AE5" s="175"/>
    </row>
    <row r="6" spans="1:31" s="66" customFormat="1" ht="12" customHeight="1">
      <c r="A6" s="178"/>
      <c r="B6" s="154"/>
      <c r="C6" s="156" t="s">
        <v>62</v>
      </c>
      <c r="D6" s="157"/>
      <c r="E6" s="157"/>
      <c r="F6" s="176"/>
      <c r="G6" s="151"/>
      <c r="H6" s="151"/>
      <c r="I6" s="151"/>
      <c r="J6" s="151"/>
      <c r="K6" s="151"/>
      <c r="L6" s="151"/>
      <c r="M6" s="151"/>
      <c r="N6" s="151"/>
      <c r="O6" s="156" t="s">
        <v>63</v>
      </c>
      <c r="P6" s="157"/>
      <c r="Q6" s="158"/>
      <c r="R6" s="156" t="s">
        <v>64</v>
      </c>
      <c r="S6" s="157"/>
      <c r="T6" s="158"/>
      <c r="U6" s="184" t="s">
        <v>65</v>
      </c>
      <c r="V6" s="157"/>
      <c r="W6" s="185"/>
      <c r="X6" s="78" t="s">
        <v>66</v>
      </c>
      <c r="Y6" s="79" t="s">
        <v>67</v>
      </c>
      <c r="Z6" s="161"/>
      <c r="AA6" s="162"/>
      <c r="AB6" s="151"/>
      <c r="AC6" s="152"/>
      <c r="AD6" s="190" t="s">
        <v>68</v>
      </c>
      <c r="AE6" s="191"/>
    </row>
    <row r="7" spans="1:31" s="66" customFormat="1" ht="12" customHeight="1">
      <c r="A7" s="179"/>
      <c r="B7" s="155"/>
      <c r="C7" s="80" t="s">
        <v>69</v>
      </c>
      <c r="D7" s="81" t="s">
        <v>70</v>
      </c>
      <c r="E7" s="81" t="s">
        <v>87</v>
      </c>
      <c r="F7" s="82" t="s">
        <v>69</v>
      </c>
      <c r="G7" s="81" t="s">
        <v>70</v>
      </c>
      <c r="H7" s="81" t="s">
        <v>87</v>
      </c>
      <c r="I7" s="81" t="s">
        <v>69</v>
      </c>
      <c r="J7" s="81" t="s">
        <v>70</v>
      </c>
      <c r="K7" s="81" t="s">
        <v>87</v>
      </c>
      <c r="L7" s="81" t="s">
        <v>69</v>
      </c>
      <c r="M7" s="81" t="s">
        <v>70</v>
      </c>
      <c r="N7" s="81" t="s">
        <v>87</v>
      </c>
      <c r="O7" s="80" t="s">
        <v>69</v>
      </c>
      <c r="P7" s="83" t="s">
        <v>83</v>
      </c>
      <c r="Q7" s="84" t="s">
        <v>87</v>
      </c>
      <c r="R7" s="80" t="s">
        <v>69</v>
      </c>
      <c r="S7" s="81" t="s">
        <v>90</v>
      </c>
      <c r="T7" s="84" t="s">
        <v>87</v>
      </c>
      <c r="U7" s="82" t="s">
        <v>69</v>
      </c>
      <c r="V7" s="81" t="s">
        <v>70</v>
      </c>
      <c r="W7" s="85" t="s">
        <v>87</v>
      </c>
      <c r="X7" s="80" t="s">
        <v>69</v>
      </c>
      <c r="Y7" s="84" t="s">
        <v>87</v>
      </c>
      <c r="Z7" s="82" t="s">
        <v>69</v>
      </c>
      <c r="AA7" s="81" t="s">
        <v>87</v>
      </c>
      <c r="AB7" s="81" t="s">
        <v>69</v>
      </c>
      <c r="AC7" s="85" t="s">
        <v>87</v>
      </c>
      <c r="AD7" s="80" t="s">
        <v>69</v>
      </c>
      <c r="AE7" s="84" t="s">
        <v>87</v>
      </c>
    </row>
    <row r="8" spans="1:31" s="25" customFormat="1" ht="18" customHeight="1">
      <c r="A8" s="169"/>
      <c r="B8" s="67" t="s">
        <v>24</v>
      </c>
      <c r="C8" s="54">
        <v>1641012</v>
      </c>
      <c r="D8" s="53">
        <v>3361845</v>
      </c>
      <c r="E8" s="53">
        <v>55951835526</v>
      </c>
      <c r="F8" s="52">
        <v>55357</v>
      </c>
      <c r="G8" s="53">
        <v>887565</v>
      </c>
      <c r="H8" s="53">
        <v>30422628853</v>
      </c>
      <c r="I8" s="53">
        <v>1368582</v>
      </c>
      <c r="J8" s="53">
        <v>2039361</v>
      </c>
      <c r="K8" s="53">
        <v>22245891353</v>
      </c>
      <c r="L8" s="53">
        <v>217073</v>
      </c>
      <c r="M8" s="53">
        <v>434919</v>
      </c>
      <c r="N8" s="53">
        <v>3283315320</v>
      </c>
      <c r="O8" s="54">
        <v>933461</v>
      </c>
      <c r="P8" s="53">
        <v>1089439</v>
      </c>
      <c r="Q8" s="55">
        <v>12174250342</v>
      </c>
      <c r="R8" s="54">
        <v>52193</v>
      </c>
      <c r="S8" s="53">
        <v>2394910</v>
      </c>
      <c r="T8" s="55">
        <v>1596797172</v>
      </c>
      <c r="U8" s="54">
        <v>4219</v>
      </c>
      <c r="V8" s="53">
        <v>37002</v>
      </c>
      <c r="W8" s="55">
        <v>433719670</v>
      </c>
      <c r="X8" s="54">
        <v>2578692</v>
      </c>
      <c r="Y8" s="55">
        <v>70156602710</v>
      </c>
      <c r="Z8" s="54">
        <v>50627</v>
      </c>
      <c r="AA8" s="53">
        <v>429049884</v>
      </c>
      <c r="AB8" s="53">
        <v>3</v>
      </c>
      <c r="AC8" s="55">
        <v>211738</v>
      </c>
      <c r="AD8" s="54">
        <v>2629322</v>
      </c>
      <c r="AE8" s="55">
        <v>70585864332</v>
      </c>
    </row>
    <row r="9" spans="1:31" s="25" customFormat="1" ht="18" customHeight="1">
      <c r="A9" s="170"/>
      <c r="B9" s="68" t="s">
        <v>22</v>
      </c>
      <c r="C9" s="58">
        <v>1633529</v>
      </c>
      <c r="D9" s="57">
        <v>3348642</v>
      </c>
      <c r="E9" s="57">
        <v>55658954846</v>
      </c>
      <c r="F9" s="56">
        <v>55149</v>
      </c>
      <c r="G9" s="57">
        <v>885193</v>
      </c>
      <c r="H9" s="57">
        <v>30288467793</v>
      </c>
      <c r="I9" s="57">
        <v>1362295</v>
      </c>
      <c r="J9" s="57">
        <v>2030204</v>
      </c>
      <c r="K9" s="57">
        <v>22099020063</v>
      </c>
      <c r="L9" s="57">
        <v>216085</v>
      </c>
      <c r="M9" s="57">
        <v>433245</v>
      </c>
      <c r="N9" s="57">
        <v>3271466990</v>
      </c>
      <c r="O9" s="58">
        <v>929534</v>
      </c>
      <c r="P9" s="57">
        <v>1084923</v>
      </c>
      <c r="Q9" s="59">
        <v>12106429402</v>
      </c>
      <c r="R9" s="58">
        <v>52010</v>
      </c>
      <c r="S9" s="57">
        <v>2389579</v>
      </c>
      <c r="T9" s="59">
        <v>1593173036</v>
      </c>
      <c r="U9" s="58">
        <v>4190</v>
      </c>
      <c r="V9" s="57">
        <v>36788</v>
      </c>
      <c r="W9" s="59">
        <v>431459870</v>
      </c>
      <c r="X9" s="58">
        <v>2567253</v>
      </c>
      <c r="Y9" s="59">
        <v>69790017154</v>
      </c>
      <c r="Z9" s="58">
        <v>50456</v>
      </c>
      <c r="AA9" s="57">
        <v>427585746</v>
      </c>
      <c r="AB9" s="57">
        <v>2</v>
      </c>
      <c r="AC9" s="59">
        <v>203919</v>
      </c>
      <c r="AD9" s="58">
        <v>2617711</v>
      </c>
      <c r="AE9" s="59">
        <v>70217806819</v>
      </c>
    </row>
    <row r="10" spans="1:31" s="25" customFormat="1" ht="18" customHeight="1">
      <c r="A10" s="170"/>
      <c r="B10" s="75" t="s">
        <v>25</v>
      </c>
      <c r="C10" s="56">
        <v>1547513</v>
      </c>
      <c r="D10" s="57">
        <v>3170310</v>
      </c>
      <c r="E10" s="57">
        <v>52439413705</v>
      </c>
      <c r="F10" s="56">
        <v>52036</v>
      </c>
      <c r="G10" s="57">
        <v>836650</v>
      </c>
      <c r="H10" s="57">
        <v>28476621343</v>
      </c>
      <c r="I10" s="57">
        <v>1288953</v>
      </c>
      <c r="J10" s="57">
        <v>1920974</v>
      </c>
      <c r="K10" s="57">
        <v>20845187332</v>
      </c>
      <c r="L10" s="57">
        <v>206524</v>
      </c>
      <c r="M10" s="57">
        <v>412686</v>
      </c>
      <c r="N10" s="57">
        <v>3117605030</v>
      </c>
      <c r="O10" s="58">
        <v>884399</v>
      </c>
      <c r="P10" s="57">
        <v>1031100</v>
      </c>
      <c r="Q10" s="59">
        <v>11464710542</v>
      </c>
      <c r="R10" s="58">
        <v>49086</v>
      </c>
      <c r="S10" s="57">
        <v>2261253</v>
      </c>
      <c r="T10" s="59">
        <v>1506305395</v>
      </c>
      <c r="U10" s="58">
        <v>4025</v>
      </c>
      <c r="V10" s="57">
        <v>35375</v>
      </c>
      <c r="W10" s="59">
        <v>416152270</v>
      </c>
      <c r="X10" s="58">
        <v>2435937</v>
      </c>
      <c r="Y10" s="59">
        <v>65826581912</v>
      </c>
      <c r="Z10" s="58">
        <v>48318</v>
      </c>
      <c r="AA10" s="57">
        <v>407896858</v>
      </c>
      <c r="AB10" s="57">
        <v>1</v>
      </c>
      <c r="AC10" s="59">
        <v>196659</v>
      </c>
      <c r="AD10" s="58">
        <v>2484256</v>
      </c>
      <c r="AE10" s="59">
        <v>66234675429</v>
      </c>
    </row>
    <row r="11" spans="1:31" s="25" customFormat="1" ht="18" customHeight="1">
      <c r="A11" s="170"/>
      <c r="B11" s="75" t="s">
        <v>26</v>
      </c>
      <c r="C11" s="56">
        <v>86016</v>
      </c>
      <c r="D11" s="57">
        <v>178332</v>
      </c>
      <c r="E11" s="57">
        <v>3219541141</v>
      </c>
      <c r="F11" s="56">
        <v>3113</v>
      </c>
      <c r="G11" s="57">
        <v>48543</v>
      </c>
      <c r="H11" s="57">
        <v>1811846450</v>
      </c>
      <c r="I11" s="57">
        <v>73342</v>
      </c>
      <c r="J11" s="57">
        <v>109230</v>
      </c>
      <c r="K11" s="57">
        <v>1253832731</v>
      </c>
      <c r="L11" s="57">
        <v>9561</v>
      </c>
      <c r="M11" s="57">
        <v>20559</v>
      </c>
      <c r="N11" s="57">
        <v>153861960</v>
      </c>
      <c r="O11" s="58">
        <v>45135</v>
      </c>
      <c r="P11" s="57">
        <v>53823</v>
      </c>
      <c r="Q11" s="59">
        <v>641718860</v>
      </c>
      <c r="R11" s="58">
        <v>2924</v>
      </c>
      <c r="S11" s="57">
        <v>128326</v>
      </c>
      <c r="T11" s="59">
        <v>86867641</v>
      </c>
      <c r="U11" s="58">
        <v>165</v>
      </c>
      <c r="V11" s="57">
        <v>1413</v>
      </c>
      <c r="W11" s="59">
        <v>15307600</v>
      </c>
      <c r="X11" s="58">
        <v>131316</v>
      </c>
      <c r="Y11" s="59">
        <v>3963435242</v>
      </c>
      <c r="Z11" s="58">
        <v>2138</v>
      </c>
      <c r="AA11" s="57">
        <v>19688888</v>
      </c>
      <c r="AB11" s="57">
        <v>1</v>
      </c>
      <c r="AC11" s="59">
        <v>7260</v>
      </c>
      <c r="AD11" s="58">
        <v>133455</v>
      </c>
      <c r="AE11" s="59">
        <v>3983131390</v>
      </c>
    </row>
    <row r="12" spans="1:31" s="25" customFormat="1" ht="18" customHeight="1">
      <c r="A12" s="171"/>
      <c r="B12" s="69" t="s">
        <v>23</v>
      </c>
      <c r="C12" s="62">
        <v>7483</v>
      </c>
      <c r="D12" s="61">
        <v>13203</v>
      </c>
      <c r="E12" s="61">
        <v>292880680</v>
      </c>
      <c r="F12" s="60">
        <v>208</v>
      </c>
      <c r="G12" s="61">
        <v>2372</v>
      </c>
      <c r="H12" s="61">
        <v>134161060</v>
      </c>
      <c r="I12" s="61">
        <v>6287</v>
      </c>
      <c r="J12" s="61">
        <v>9157</v>
      </c>
      <c r="K12" s="61">
        <v>146871290</v>
      </c>
      <c r="L12" s="61">
        <v>988</v>
      </c>
      <c r="M12" s="61">
        <v>1674</v>
      </c>
      <c r="N12" s="61">
        <v>11848330</v>
      </c>
      <c r="O12" s="62">
        <v>3927</v>
      </c>
      <c r="P12" s="61">
        <v>4516</v>
      </c>
      <c r="Q12" s="63">
        <v>67820940</v>
      </c>
      <c r="R12" s="62">
        <v>183</v>
      </c>
      <c r="S12" s="61">
        <v>5331</v>
      </c>
      <c r="T12" s="63">
        <v>3624136</v>
      </c>
      <c r="U12" s="62">
        <v>29</v>
      </c>
      <c r="V12" s="61">
        <v>214</v>
      </c>
      <c r="W12" s="63">
        <v>2259800</v>
      </c>
      <c r="X12" s="62">
        <v>11439</v>
      </c>
      <c r="Y12" s="63">
        <v>366585556</v>
      </c>
      <c r="Z12" s="62">
        <v>171</v>
      </c>
      <c r="AA12" s="61">
        <v>1464138</v>
      </c>
      <c r="AB12" s="61">
        <v>1</v>
      </c>
      <c r="AC12" s="63">
        <v>7819</v>
      </c>
      <c r="AD12" s="62">
        <v>11611</v>
      </c>
      <c r="AE12" s="63">
        <v>368057513</v>
      </c>
    </row>
    <row r="13" spans="1:34" s="25" customFormat="1" ht="18" customHeight="1">
      <c r="A13" s="67">
        <v>1</v>
      </c>
      <c r="B13" s="67" t="s">
        <v>2</v>
      </c>
      <c r="C13" s="54">
        <v>600802</v>
      </c>
      <c r="D13" s="53">
        <v>1209411</v>
      </c>
      <c r="E13" s="53">
        <v>19966788103</v>
      </c>
      <c r="F13" s="52">
        <v>19163</v>
      </c>
      <c r="G13" s="53">
        <v>303721</v>
      </c>
      <c r="H13" s="53">
        <v>10498198829</v>
      </c>
      <c r="I13" s="53">
        <v>496911</v>
      </c>
      <c r="J13" s="53">
        <v>740161</v>
      </c>
      <c r="K13" s="53">
        <v>8209136546</v>
      </c>
      <c r="L13" s="53">
        <v>84728</v>
      </c>
      <c r="M13" s="53">
        <v>165529</v>
      </c>
      <c r="N13" s="53">
        <v>1259452728</v>
      </c>
      <c r="O13" s="54">
        <v>357119</v>
      </c>
      <c r="P13" s="53">
        <v>414970</v>
      </c>
      <c r="Q13" s="55">
        <v>4650874522</v>
      </c>
      <c r="R13" s="54">
        <v>17907</v>
      </c>
      <c r="S13" s="53">
        <v>816911</v>
      </c>
      <c r="T13" s="55">
        <v>541272874</v>
      </c>
      <c r="U13" s="54">
        <v>1968</v>
      </c>
      <c r="V13" s="53">
        <v>18931</v>
      </c>
      <c r="W13" s="55">
        <v>235102510</v>
      </c>
      <c r="X13" s="54">
        <v>959889</v>
      </c>
      <c r="Y13" s="55">
        <v>25394038009</v>
      </c>
      <c r="Z13" s="54">
        <v>17967</v>
      </c>
      <c r="AA13" s="53">
        <v>151382738</v>
      </c>
      <c r="AB13" s="53">
        <v>0</v>
      </c>
      <c r="AC13" s="55">
        <v>0</v>
      </c>
      <c r="AD13" s="54">
        <v>977856</v>
      </c>
      <c r="AE13" s="55">
        <v>25545420747</v>
      </c>
      <c r="AH13" s="96"/>
    </row>
    <row r="14" spans="1:31" s="25" customFormat="1" ht="18" customHeight="1">
      <c r="A14" s="70">
        <v>2</v>
      </c>
      <c r="B14" s="70" t="s">
        <v>3</v>
      </c>
      <c r="C14" s="58">
        <v>149156</v>
      </c>
      <c r="D14" s="57">
        <v>302594</v>
      </c>
      <c r="E14" s="57">
        <v>5175199778</v>
      </c>
      <c r="F14" s="56">
        <v>4813</v>
      </c>
      <c r="G14" s="57">
        <v>78553</v>
      </c>
      <c r="H14" s="57">
        <v>2805720170</v>
      </c>
      <c r="I14" s="57">
        <v>124467</v>
      </c>
      <c r="J14" s="57">
        <v>182676</v>
      </c>
      <c r="K14" s="57">
        <v>2052167988</v>
      </c>
      <c r="L14" s="57">
        <v>19876</v>
      </c>
      <c r="M14" s="57">
        <v>41365</v>
      </c>
      <c r="N14" s="57">
        <v>317311620</v>
      </c>
      <c r="O14" s="58">
        <v>81048</v>
      </c>
      <c r="P14" s="57">
        <v>93719</v>
      </c>
      <c r="Q14" s="59">
        <v>1040830208</v>
      </c>
      <c r="R14" s="58">
        <v>4635</v>
      </c>
      <c r="S14" s="57">
        <v>214973</v>
      </c>
      <c r="T14" s="59">
        <v>143538719</v>
      </c>
      <c r="U14" s="58">
        <v>381</v>
      </c>
      <c r="V14" s="57">
        <v>3463</v>
      </c>
      <c r="W14" s="59">
        <v>41008010</v>
      </c>
      <c r="X14" s="58">
        <v>230585</v>
      </c>
      <c r="Y14" s="59">
        <v>6400576715</v>
      </c>
      <c r="Z14" s="58">
        <v>6519</v>
      </c>
      <c r="AA14" s="57">
        <v>54440365</v>
      </c>
      <c r="AB14" s="57">
        <v>0</v>
      </c>
      <c r="AC14" s="59">
        <v>0</v>
      </c>
      <c r="AD14" s="58">
        <v>237104</v>
      </c>
      <c r="AE14" s="59">
        <v>6455017080</v>
      </c>
    </row>
    <row r="15" spans="1:31" s="25" customFormat="1" ht="18" customHeight="1">
      <c r="A15" s="70">
        <v>3</v>
      </c>
      <c r="B15" s="70" t="s">
        <v>4</v>
      </c>
      <c r="C15" s="58">
        <v>119286</v>
      </c>
      <c r="D15" s="57">
        <v>255803</v>
      </c>
      <c r="E15" s="57">
        <v>4009366513</v>
      </c>
      <c r="F15" s="56">
        <v>3906</v>
      </c>
      <c r="G15" s="57">
        <v>65694</v>
      </c>
      <c r="H15" s="57">
        <v>2094043984</v>
      </c>
      <c r="I15" s="57">
        <v>98696</v>
      </c>
      <c r="J15" s="57">
        <v>155716</v>
      </c>
      <c r="K15" s="57">
        <v>1674779229</v>
      </c>
      <c r="L15" s="57">
        <v>16684</v>
      </c>
      <c r="M15" s="57">
        <v>34393</v>
      </c>
      <c r="N15" s="57">
        <v>240543300</v>
      </c>
      <c r="O15" s="58">
        <v>58958</v>
      </c>
      <c r="P15" s="57">
        <v>69171</v>
      </c>
      <c r="Q15" s="59">
        <v>738509125</v>
      </c>
      <c r="R15" s="58">
        <v>3742</v>
      </c>
      <c r="S15" s="57">
        <v>178913</v>
      </c>
      <c r="T15" s="59">
        <v>120576107</v>
      </c>
      <c r="U15" s="58">
        <v>304</v>
      </c>
      <c r="V15" s="57">
        <v>3118</v>
      </c>
      <c r="W15" s="59">
        <v>30615070</v>
      </c>
      <c r="X15" s="58">
        <v>178548</v>
      </c>
      <c r="Y15" s="59">
        <v>4899066815</v>
      </c>
      <c r="Z15" s="58">
        <v>3233</v>
      </c>
      <c r="AA15" s="57">
        <v>31807008</v>
      </c>
      <c r="AB15" s="57">
        <v>0</v>
      </c>
      <c r="AC15" s="59">
        <v>0</v>
      </c>
      <c r="AD15" s="58">
        <v>181781</v>
      </c>
      <c r="AE15" s="59">
        <v>4930873823</v>
      </c>
    </row>
    <row r="16" spans="1:31" s="25" customFormat="1" ht="18" customHeight="1">
      <c r="A16" s="70">
        <v>4</v>
      </c>
      <c r="B16" s="70" t="s">
        <v>5</v>
      </c>
      <c r="C16" s="58">
        <v>101321</v>
      </c>
      <c r="D16" s="57">
        <v>223603</v>
      </c>
      <c r="E16" s="57">
        <v>3626845080</v>
      </c>
      <c r="F16" s="56">
        <v>3782</v>
      </c>
      <c r="G16" s="57">
        <v>65472</v>
      </c>
      <c r="H16" s="57">
        <v>2063883300</v>
      </c>
      <c r="I16" s="57">
        <v>85073</v>
      </c>
      <c r="J16" s="57">
        <v>131521</v>
      </c>
      <c r="K16" s="57">
        <v>1371684210</v>
      </c>
      <c r="L16" s="57">
        <v>12466</v>
      </c>
      <c r="M16" s="57">
        <v>26610</v>
      </c>
      <c r="N16" s="57">
        <v>191277570</v>
      </c>
      <c r="O16" s="58">
        <v>56621</v>
      </c>
      <c r="P16" s="57">
        <v>66750</v>
      </c>
      <c r="Q16" s="59">
        <v>675778210</v>
      </c>
      <c r="R16" s="58">
        <v>3596</v>
      </c>
      <c r="S16" s="57">
        <v>177070</v>
      </c>
      <c r="T16" s="59">
        <v>120237183</v>
      </c>
      <c r="U16" s="58">
        <v>156</v>
      </c>
      <c r="V16" s="57">
        <v>810</v>
      </c>
      <c r="W16" s="59">
        <v>8117860</v>
      </c>
      <c r="X16" s="58">
        <v>158098</v>
      </c>
      <c r="Y16" s="59">
        <v>4430978333</v>
      </c>
      <c r="Z16" s="58">
        <v>3052</v>
      </c>
      <c r="AA16" s="57">
        <v>28620311</v>
      </c>
      <c r="AB16" s="57">
        <v>0</v>
      </c>
      <c r="AC16" s="59">
        <v>0</v>
      </c>
      <c r="AD16" s="58">
        <v>161150</v>
      </c>
      <c r="AE16" s="59">
        <v>4459598644</v>
      </c>
    </row>
    <row r="17" spans="1:31" s="25" customFormat="1" ht="18" customHeight="1">
      <c r="A17" s="71">
        <v>5</v>
      </c>
      <c r="B17" s="71" t="s">
        <v>6</v>
      </c>
      <c r="C17" s="62">
        <v>114895</v>
      </c>
      <c r="D17" s="61">
        <v>229378</v>
      </c>
      <c r="E17" s="61">
        <v>3847664702</v>
      </c>
      <c r="F17" s="60">
        <v>3924</v>
      </c>
      <c r="G17" s="61">
        <v>62538</v>
      </c>
      <c r="H17" s="61">
        <v>2159577609</v>
      </c>
      <c r="I17" s="61">
        <v>93494</v>
      </c>
      <c r="J17" s="61">
        <v>136908</v>
      </c>
      <c r="K17" s="61">
        <v>1442535123</v>
      </c>
      <c r="L17" s="61">
        <v>17477</v>
      </c>
      <c r="M17" s="61">
        <v>29932</v>
      </c>
      <c r="N17" s="61">
        <v>245551970</v>
      </c>
      <c r="O17" s="62">
        <v>61070</v>
      </c>
      <c r="P17" s="61">
        <v>69630</v>
      </c>
      <c r="Q17" s="63">
        <v>836471916</v>
      </c>
      <c r="R17" s="62">
        <v>3682</v>
      </c>
      <c r="S17" s="61">
        <v>165858</v>
      </c>
      <c r="T17" s="63">
        <v>111515068</v>
      </c>
      <c r="U17" s="62">
        <v>195</v>
      </c>
      <c r="V17" s="61">
        <v>1403</v>
      </c>
      <c r="W17" s="63">
        <v>15294270</v>
      </c>
      <c r="X17" s="62">
        <v>176160</v>
      </c>
      <c r="Y17" s="63">
        <v>4810945956</v>
      </c>
      <c r="Z17" s="62">
        <v>3253</v>
      </c>
      <c r="AA17" s="61">
        <v>26503845</v>
      </c>
      <c r="AB17" s="61">
        <v>0</v>
      </c>
      <c r="AC17" s="63">
        <v>0</v>
      </c>
      <c r="AD17" s="62">
        <v>179413</v>
      </c>
      <c r="AE17" s="63">
        <v>4837449801</v>
      </c>
    </row>
    <row r="18" spans="1:31" s="25" customFormat="1" ht="18" customHeight="1">
      <c r="A18" s="67">
        <v>6</v>
      </c>
      <c r="B18" s="67" t="s">
        <v>7</v>
      </c>
      <c r="C18" s="54">
        <v>70395</v>
      </c>
      <c r="D18" s="53">
        <v>134352</v>
      </c>
      <c r="E18" s="53">
        <v>2191312081</v>
      </c>
      <c r="F18" s="52">
        <v>2188</v>
      </c>
      <c r="G18" s="53">
        <v>35111</v>
      </c>
      <c r="H18" s="53">
        <v>1250623974</v>
      </c>
      <c r="I18" s="53">
        <v>58644</v>
      </c>
      <c r="J18" s="53">
        <v>81008</v>
      </c>
      <c r="K18" s="53">
        <v>808889067</v>
      </c>
      <c r="L18" s="53">
        <v>9563</v>
      </c>
      <c r="M18" s="53">
        <v>18233</v>
      </c>
      <c r="N18" s="53">
        <v>131799040</v>
      </c>
      <c r="O18" s="54">
        <v>35923</v>
      </c>
      <c r="P18" s="53">
        <v>41059</v>
      </c>
      <c r="Q18" s="55">
        <v>502524170</v>
      </c>
      <c r="R18" s="54">
        <v>2045</v>
      </c>
      <c r="S18" s="53">
        <v>92690</v>
      </c>
      <c r="T18" s="55">
        <v>60453292</v>
      </c>
      <c r="U18" s="54">
        <v>251</v>
      </c>
      <c r="V18" s="53">
        <v>1559</v>
      </c>
      <c r="W18" s="55">
        <v>17631470</v>
      </c>
      <c r="X18" s="54">
        <v>106569</v>
      </c>
      <c r="Y18" s="55">
        <v>2771921013</v>
      </c>
      <c r="Z18" s="54">
        <v>2658</v>
      </c>
      <c r="AA18" s="53">
        <v>18598971</v>
      </c>
      <c r="AB18" s="53">
        <v>0</v>
      </c>
      <c r="AC18" s="55">
        <v>0</v>
      </c>
      <c r="AD18" s="54">
        <v>109227</v>
      </c>
      <c r="AE18" s="55">
        <v>2790519984</v>
      </c>
    </row>
    <row r="19" spans="1:31" s="25" customFormat="1" ht="18" customHeight="1">
      <c r="A19" s="70">
        <v>7</v>
      </c>
      <c r="B19" s="70" t="s">
        <v>8</v>
      </c>
      <c r="C19" s="58">
        <v>33298</v>
      </c>
      <c r="D19" s="57">
        <v>66435</v>
      </c>
      <c r="E19" s="57">
        <v>1034215095</v>
      </c>
      <c r="F19" s="56">
        <v>1024</v>
      </c>
      <c r="G19" s="57">
        <v>15942</v>
      </c>
      <c r="H19" s="57">
        <v>573203195</v>
      </c>
      <c r="I19" s="57">
        <v>28431</v>
      </c>
      <c r="J19" s="57">
        <v>41843</v>
      </c>
      <c r="K19" s="57">
        <v>400450790</v>
      </c>
      <c r="L19" s="57">
        <v>3843</v>
      </c>
      <c r="M19" s="57">
        <v>8650</v>
      </c>
      <c r="N19" s="57">
        <v>60561110</v>
      </c>
      <c r="O19" s="58">
        <v>15352</v>
      </c>
      <c r="P19" s="57">
        <v>18536</v>
      </c>
      <c r="Q19" s="59">
        <v>203296480</v>
      </c>
      <c r="R19" s="58">
        <v>976</v>
      </c>
      <c r="S19" s="57">
        <v>43290</v>
      </c>
      <c r="T19" s="59">
        <v>28715975</v>
      </c>
      <c r="U19" s="58">
        <v>29</v>
      </c>
      <c r="V19" s="57">
        <v>149</v>
      </c>
      <c r="W19" s="59">
        <v>1692160</v>
      </c>
      <c r="X19" s="58">
        <v>48679</v>
      </c>
      <c r="Y19" s="59">
        <v>1267919710</v>
      </c>
      <c r="Z19" s="58">
        <v>1093</v>
      </c>
      <c r="AA19" s="57">
        <v>8220207</v>
      </c>
      <c r="AB19" s="57">
        <v>0</v>
      </c>
      <c r="AC19" s="59">
        <v>0</v>
      </c>
      <c r="AD19" s="58">
        <v>49772</v>
      </c>
      <c r="AE19" s="59">
        <v>1276139917</v>
      </c>
    </row>
    <row r="20" spans="1:31" s="25" customFormat="1" ht="18" customHeight="1">
      <c r="A20" s="70">
        <v>8</v>
      </c>
      <c r="B20" s="70" t="s">
        <v>9</v>
      </c>
      <c r="C20" s="58">
        <v>38952</v>
      </c>
      <c r="D20" s="57">
        <v>85770</v>
      </c>
      <c r="E20" s="57">
        <v>1446691183</v>
      </c>
      <c r="F20" s="56">
        <v>1662</v>
      </c>
      <c r="G20" s="57">
        <v>24887</v>
      </c>
      <c r="H20" s="57">
        <v>791154329</v>
      </c>
      <c r="I20" s="57">
        <v>33028</v>
      </c>
      <c r="J20" s="57">
        <v>52091</v>
      </c>
      <c r="K20" s="57">
        <v>587462324</v>
      </c>
      <c r="L20" s="57">
        <v>4262</v>
      </c>
      <c r="M20" s="57">
        <v>8792</v>
      </c>
      <c r="N20" s="57">
        <v>68074530</v>
      </c>
      <c r="O20" s="58">
        <v>22193</v>
      </c>
      <c r="P20" s="57">
        <v>27346</v>
      </c>
      <c r="Q20" s="59">
        <v>285673593</v>
      </c>
      <c r="R20" s="58">
        <v>1567</v>
      </c>
      <c r="S20" s="57">
        <v>68573</v>
      </c>
      <c r="T20" s="59">
        <v>45340756</v>
      </c>
      <c r="U20" s="58">
        <v>37</v>
      </c>
      <c r="V20" s="57">
        <v>242</v>
      </c>
      <c r="W20" s="59">
        <v>2578540</v>
      </c>
      <c r="X20" s="58">
        <v>61182</v>
      </c>
      <c r="Y20" s="59">
        <v>1780284072</v>
      </c>
      <c r="Z20" s="58">
        <v>823</v>
      </c>
      <c r="AA20" s="57">
        <v>6132150</v>
      </c>
      <c r="AB20" s="57">
        <v>0</v>
      </c>
      <c r="AC20" s="59">
        <v>0</v>
      </c>
      <c r="AD20" s="58">
        <v>62005</v>
      </c>
      <c r="AE20" s="59">
        <v>1786416222</v>
      </c>
    </row>
    <row r="21" spans="1:31" s="25" customFormat="1" ht="18" customHeight="1">
      <c r="A21" s="70">
        <v>9</v>
      </c>
      <c r="B21" s="70" t="s">
        <v>10</v>
      </c>
      <c r="C21" s="58">
        <v>33997</v>
      </c>
      <c r="D21" s="57">
        <v>72348</v>
      </c>
      <c r="E21" s="57">
        <v>1200672512</v>
      </c>
      <c r="F21" s="56">
        <v>1267</v>
      </c>
      <c r="G21" s="57">
        <v>21188</v>
      </c>
      <c r="H21" s="57">
        <v>691573370</v>
      </c>
      <c r="I21" s="57">
        <v>28843</v>
      </c>
      <c r="J21" s="57">
        <v>42154</v>
      </c>
      <c r="K21" s="57">
        <v>437847080</v>
      </c>
      <c r="L21" s="57">
        <v>3887</v>
      </c>
      <c r="M21" s="57">
        <v>9006</v>
      </c>
      <c r="N21" s="57">
        <v>71252062</v>
      </c>
      <c r="O21" s="58">
        <v>21140</v>
      </c>
      <c r="P21" s="57">
        <v>25468</v>
      </c>
      <c r="Q21" s="59">
        <v>264408180</v>
      </c>
      <c r="R21" s="58">
        <v>1207</v>
      </c>
      <c r="S21" s="57">
        <v>60171</v>
      </c>
      <c r="T21" s="59">
        <v>38288899</v>
      </c>
      <c r="U21" s="58">
        <v>37</v>
      </c>
      <c r="V21" s="57">
        <v>332</v>
      </c>
      <c r="W21" s="59">
        <v>3842830</v>
      </c>
      <c r="X21" s="58">
        <v>55174</v>
      </c>
      <c r="Y21" s="59">
        <v>1507212421</v>
      </c>
      <c r="Z21" s="58">
        <v>899</v>
      </c>
      <c r="AA21" s="57">
        <v>7404368</v>
      </c>
      <c r="AB21" s="57">
        <v>0</v>
      </c>
      <c r="AC21" s="59">
        <v>0</v>
      </c>
      <c r="AD21" s="58">
        <v>56073</v>
      </c>
      <c r="AE21" s="59">
        <v>1514616789</v>
      </c>
    </row>
    <row r="22" spans="1:31" s="25" customFormat="1" ht="18" customHeight="1">
      <c r="A22" s="71">
        <v>10</v>
      </c>
      <c r="B22" s="71" t="s">
        <v>11</v>
      </c>
      <c r="C22" s="62">
        <v>42926</v>
      </c>
      <c r="D22" s="61">
        <v>90332</v>
      </c>
      <c r="E22" s="61">
        <v>1569845444</v>
      </c>
      <c r="F22" s="60">
        <v>1615</v>
      </c>
      <c r="G22" s="61">
        <v>25395</v>
      </c>
      <c r="H22" s="61">
        <v>875196055</v>
      </c>
      <c r="I22" s="61">
        <v>36555</v>
      </c>
      <c r="J22" s="61">
        <v>53229</v>
      </c>
      <c r="K22" s="61">
        <v>612508129</v>
      </c>
      <c r="L22" s="61">
        <v>4756</v>
      </c>
      <c r="M22" s="61">
        <v>11708</v>
      </c>
      <c r="N22" s="61">
        <v>82141260</v>
      </c>
      <c r="O22" s="62">
        <v>26657</v>
      </c>
      <c r="P22" s="61">
        <v>30868</v>
      </c>
      <c r="Q22" s="63">
        <v>364651838</v>
      </c>
      <c r="R22" s="62">
        <v>1543</v>
      </c>
      <c r="S22" s="61">
        <v>68872</v>
      </c>
      <c r="T22" s="63">
        <v>45971337</v>
      </c>
      <c r="U22" s="62">
        <v>154</v>
      </c>
      <c r="V22" s="61">
        <v>1075</v>
      </c>
      <c r="W22" s="63">
        <v>12730010</v>
      </c>
      <c r="X22" s="62">
        <v>69737</v>
      </c>
      <c r="Y22" s="63">
        <v>1993198629</v>
      </c>
      <c r="Z22" s="62">
        <v>1345</v>
      </c>
      <c r="AA22" s="61">
        <v>12904520</v>
      </c>
      <c r="AB22" s="61">
        <v>0</v>
      </c>
      <c r="AC22" s="63">
        <v>0</v>
      </c>
      <c r="AD22" s="62">
        <v>71082</v>
      </c>
      <c r="AE22" s="63">
        <v>2006103149</v>
      </c>
    </row>
    <row r="23" spans="1:31" s="25" customFormat="1" ht="18" customHeight="1">
      <c r="A23" s="67">
        <v>11</v>
      </c>
      <c r="B23" s="67" t="s">
        <v>12</v>
      </c>
      <c r="C23" s="54">
        <v>82942</v>
      </c>
      <c r="D23" s="53">
        <v>179547</v>
      </c>
      <c r="E23" s="53">
        <v>2763979968</v>
      </c>
      <c r="F23" s="52">
        <v>3125</v>
      </c>
      <c r="G23" s="53">
        <v>53447</v>
      </c>
      <c r="H23" s="53">
        <v>1578173134</v>
      </c>
      <c r="I23" s="53">
        <v>70095</v>
      </c>
      <c r="J23" s="53">
        <v>106374</v>
      </c>
      <c r="K23" s="53">
        <v>1034964944</v>
      </c>
      <c r="L23" s="53">
        <v>9722</v>
      </c>
      <c r="M23" s="53">
        <v>19726</v>
      </c>
      <c r="N23" s="53">
        <v>150841890</v>
      </c>
      <c r="O23" s="54">
        <v>45695</v>
      </c>
      <c r="P23" s="53">
        <v>53794</v>
      </c>
      <c r="Q23" s="55">
        <v>591953014</v>
      </c>
      <c r="R23" s="54">
        <v>2962</v>
      </c>
      <c r="S23" s="53">
        <v>146868</v>
      </c>
      <c r="T23" s="55">
        <v>97730033</v>
      </c>
      <c r="U23" s="54">
        <v>141</v>
      </c>
      <c r="V23" s="53">
        <v>1287</v>
      </c>
      <c r="W23" s="55">
        <v>14427740</v>
      </c>
      <c r="X23" s="54">
        <v>128778</v>
      </c>
      <c r="Y23" s="55">
        <v>3468090755</v>
      </c>
      <c r="Z23" s="54">
        <v>2543</v>
      </c>
      <c r="AA23" s="53">
        <v>21438938</v>
      </c>
      <c r="AB23" s="53">
        <v>0</v>
      </c>
      <c r="AC23" s="55">
        <v>0</v>
      </c>
      <c r="AD23" s="54">
        <v>131321</v>
      </c>
      <c r="AE23" s="55">
        <v>3489529693</v>
      </c>
    </row>
    <row r="24" spans="1:31" s="25" customFormat="1" ht="18" customHeight="1">
      <c r="A24" s="70">
        <v>16</v>
      </c>
      <c r="B24" s="70" t="s">
        <v>13</v>
      </c>
      <c r="C24" s="58">
        <v>4604</v>
      </c>
      <c r="D24" s="57">
        <v>9229</v>
      </c>
      <c r="E24" s="57">
        <v>191082750</v>
      </c>
      <c r="F24" s="56">
        <v>176</v>
      </c>
      <c r="G24" s="57">
        <v>2794</v>
      </c>
      <c r="H24" s="57">
        <v>95993120</v>
      </c>
      <c r="I24" s="57">
        <v>3737</v>
      </c>
      <c r="J24" s="57">
        <v>5048</v>
      </c>
      <c r="K24" s="57">
        <v>84940110</v>
      </c>
      <c r="L24" s="57">
        <v>691</v>
      </c>
      <c r="M24" s="57">
        <v>1387</v>
      </c>
      <c r="N24" s="57">
        <v>10149520</v>
      </c>
      <c r="O24" s="58">
        <v>1103</v>
      </c>
      <c r="P24" s="57">
        <v>1256</v>
      </c>
      <c r="Q24" s="59">
        <v>22293940</v>
      </c>
      <c r="R24" s="58">
        <v>162</v>
      </c>
      <c r="S24" s="57">
        <v>7194</v>
      </c>
      <c r="T24" s="59">
        <v>4732995</v>
      </c>
      <c r="U24" s="58">
        <v>12</v>
      </c>
      <c r="V24" s="57">
        <v>137</v>
      </c>
      <c r="W24" s="59">
        <v>1324430</v>
      </c>
      <c r="X24" s="58">
        <v>5719</v>
      </c>
      <c r="Y24" s="59">
        <v>219434115</v>
      </c>
      <c r="Z24" s="58">
        <v>233</v>
      </c>
      <c r="AA24" s="57">
        <v>2018085</v>
      </c>
      <c r="AB24" s="57">
        <v>1</v>
      </c>
      <c r="AC24" s="59">
        <v>7260</v>
      </c>
      <c r="AD24" s="58">
        <v>5953</v>
      </c>
      <c r="AE24" s="59">
        <v>221459460</v>
      </c>
    </row>
    <row r="25" spans="1:31" s="25" customFormat="1" ht="18" customHeight="1">
      <c r="A25" s="70">
        <v>20</v>
      </c>
      <c r="B25" s="70" t="s">
        <v>14</v>
      </c>
      <c r="C25" s="58">
        <v>37222</v>
      </c>
      <c r="D25" s="57">
        <v>73325</v>
      </c>
      <c r="E25" s="57">
        <v>1344557080</v>
      </c>
      <c r="F25" s="56">
        <v>1282</v>
      </c>
      <c r="G25" s="57">
        <v>19352</v>
      </c>
      <c r="H25" s="57">
        <v>753188850</v>
      </c>
      <c r="I25" s="57">
        <v>31677</v>
      </c>
      <c r="J25" s="57">
        <v>44958</v>
      </c>
      <c r="K25" s="57">
        <v>524219800</v>
      </c>
      <c r="L25" s="57">
        <v>4263</v>
      </c>
      <c r="M25" s="57">
        <v>9015</v>
      </c>
      <c r="N25" s="57">
        <v>67148430</v>
      </c>
      <c r="O25" s="58">
        <v>21954</v>
      </c>
      <c r="P25" s="57">
        <v>25735</v>
      </c>
      <c r="Q25" s="59">
        <v>283847510</v>
      </c>
      <c r="R25" s="58">
        <v>1179</v>
      </c>
      <c r="S25" s="57">
        <v>49876</v>
      </c>
      <c r="T25" s="59">
        <v>33807624</v>
      </c>
      <c r="U25" s="58">
        <v>118</v>
      </c>
      <c r="V25" s="57">
        <v>1055</v>
      </c>
      <c r="W25" s="59">
        <v>11764070</v>
      </c>
      <c r="X25" s="58">
        <v>59294</v>
      </c>
      <c r="Y25" s="59">
        <v>1673976284</v>
      </c>
      <c r="Z25" s="58">
        <v>903</v>
      </c>
      <c r="AA25" s="57">
        <v>8228984</v>
      </c>
      <c r="AB25" s="57">
        <v>0</v>
      </c>
      <c r="AC25" s="59">
        <v>0</v>
      </c>
      <c r="AD25" s="58">
        <v>60197</v>
      </c>
      <c r="AE25" s="59">
        <v>1682205268</v>
      </c>
    </row>
    <row r="26" spans="1:31" s="25" customFormat="1" ht="18" customHeight="1">
      <c r="A26" s="70">
        <v>46</v>
      </c>
      <c r="B26" s="70" t="s">
        <v>15</v>
      </c>
      <c r="C26" s="58">
        <v>17461</v>
      </c>
      <c r="D26" s="57">
        <v>35644</v>
      </c>
      <c r="E26" s="57">
        <v>603033641</v>
      </c>
      <c r="F26" s="56">
        <v>608</v>
      </c>
      <c r="G26" s="57">
        <v>8977</v>
      </c>
      <c r="H26" s="57">
        <v>324799660</v>
      </c>
      <c r="I26" s="57">
        <v>15031</v>
      </c>
      <c r="J26" s="57">
        <v>22956</v>
      </c>
      <c r="K26" s="57">
        <v>250836451</v>
      </c>
      <c r="L26" s="57">
        <v>1822</v>
      </c>
      <c r="M26" s="57">
        <v>3711</v>
      </c>
      <c r="N26" s="57">
        <v>27397530</v>
      </c>
      <c r="O26" s="58">
        <v>8996</v>
      </c>
      <c r="P26" s="57">
        <v>11057</v>
      </c>
      <c r="Q26" s="59">
        <v>100635040</v>
      </c>
      <c r="R26" s="58">
        <v>583</v>
      </c>
      <c r="S26" s="57">
        <v>24154</v>
      </c>
      <c r="T26" s="59">
        <v>16441339</v>
      </c>
      <c r="U26" s="58">
        <v>15</v>
      </c>
      <c r="V26" s="57">
        <v>166</v>
      </c>
      <c r="W26" s="59">
        <v>1566530</v>
      </c>
      <c r="X26" s="58">
        <v>26472</v>
      </c>
      <c r="Y26" s="59">
        <v>721676550</v>
      </c>
      <c r="Z26" s="58">
        <v>441</v>
      </c>
      <c r="AA26" s="57">
        <v>4042587</v>
      </c>
      <c r="AB26" s="57">
        <v>0</v>
      </c>
      <c r="AC26" s="59">
        <v>0</v>
      </c>
      <c r="AD26" s="58">
        <v>26913</v>
      </c>
      <c r="AE26" s="59">
        <v>725719137</v>
      </c>
    </row>
    <row r="27" spans="1:31" s="25" customFormat="1" ht="18" customHeight="1">
      <c r="A27" s="71">
        <v>47</v>
      </c>
      <c r="B27" s="71" t="s">
        <v>16</v>
      </c>
      <c r="C27" s="62">
        <v>26729</v>
      </c>
      <c r="D27" s="61">
        <v>60134</v>
      </c>
      <c r="E27" s="61">
        <v>1080867670</v>
      </c>
      <c r="F27" s="60">
        <v>1047</v>
      </c>
      <c r="G27" s="61">
        <v>17420</v>
      </c>
      <c r="H27" s="61">
        <v>637864820</v>
      </c>
      <c r="I27" s="61">
        <v>22897</v>
      </c>
      <c r="J27" s="61">
        <v>36268</v>
      </c>
      <c r="K27" s="61">
        <v>393836370</v>
      </c>
      <c r="L27" s="61">
        <v>2785</v>
      </c>
      <c r="M27" s="61">
        <v>6446</v>
      </c>
      <c r="N27" s="61">
        <v>49166480</v>
      </c>
      <c r="O27" s="62">
        <v>13082</v>
      </c>
      <c r="P27" s="61">
        <v>15775</v>
      </c>
      <c r="Q27" s="63">
        <v>234942370</v>
      </c>
      <c r="R27" s="62">
        <v>1000</v>
      </c>
      <c r="S27" s="61">
        <v>47102</v>
      </c>
      <c r="T27" s="63">
        <v>31885683</v>
      </c>
      <c r="U27" s="62">
        <v>20</v>
      </c>
      <c r="V27" s="61">
        <v>55</v>
      </c>
      <c r="W27" s="63">
        <v>652570</v>
      </c>
      <c r="X27" s="62">
        <v>39831</v>
      </c>
      <c r="Y27" s="63">
        <v>1348348293</v>
      </c>
      <c r="Z27" s="62">
        <v>561</v>
      </c>
      <c r="AA27" s="61">
        <v>5399232</v>
      </c>
      <c r="AB27" s="61">
        <v>0</v>
      </c>
      <c r="AC27" s="63">
        <v>0</v>
      </c>
      <c r="AD27" s="62">
        <v>40392</v>
      </c>
      <c r="AE27" s="63">
        <v>1353747525</v>
      </c>
    </row>
    <row r="28" spans="1:31" s="25" customFormat="1" ht="18" customHeight="1">
      <c r="A28" s="67">
        <v>101</v>
      </c>
      <c r="B28" s="67" t="s">
        <v>17</v>
      </c>
      <c r="C28" s="54">
        <v>60262</v>
      </c>
      <c r="D28" s="53">
        <v>120461</v>
      </c>
      <c r="E28" s="53">
        <v>2033973400</v>
      </c>
      <c r="F28" s="52">
        <v>2187</v>
      </c>
      <c r="G28" s="53">
        <v>32821</v>
      </c>
      <c r="H28" s="53">
        <v>1103487570</v>
      </c>
      <c r="I28" s="53">
        <v>50499</v>
      </c>
      <c r="J28" s="53">
        <v>73416</v>
      </c>
      <c r="K28" s="53">
        <v>816094220</v>
      </c>
      <c r="L28" s="53">
        <v>7576</v>
      </c>
      <c r="M28" s="53">
        <v>14224</v>
      </c>
      <c r="N28" s="53">
        <v>114391610</v>
      </c>
      <c r="O28" s="54">
        <v>38999</v>
      </c>
      <c r="P28" s="53">
        <v>46275</v>
      </c>
      <c r="Q28" s="55">
        <v>512145450</v>
      </c>
      <c r="R28" s="54">
        <v>1978</v>
      </c>
      <c r="S28" s="53">
        <v>86282</v>
      </c>
      <c r="T28" s="55">
        <v>57266408</v>
      </c>
      <c r="U28" s="54">
        <v>119</v>
      </c>
      <c r="V28" s="53">
        <v>666</v>
      </c>
      <c r="W28" s="55">
        <v>7877970</v>
      </c>
      <c r="X28" s="54">
        <v>99380</v>
      </c>
      <c r="Y28" s="55">
        <v>2611263228</v>
      </c>
      <c r="Z28" s="54">
        <v>2166</v>
      </c>
      <c r="AA28" s="53">
        <v>17300964</v>
      </c>
      <c r="AB28" s="53">
        <v>1</v>
      </c>
      <c r="AC28" s="55">
        <v>196659</v>
      </c>
      <c r="AD28" s="54">
        <v>101547</v>
      </c>
      <c r="AE28" s="55">
        <v>2628760851</v>
      </c>
    </row>
    <row r="29" spans="1:31" s="25" customFormat="1" ht="18" customHeight="1">
      <c r="A29" s="70">
        <v>102</v>
      </c>
      <c r="B29" s="70" t="s">
        <v>18</v>
      </c>
      <c r="C29" s="58">
        <v>50412</v>
      </c>
      <c r="D29" s="57">
        <v>102248</v>
      </c>
      <c r="E29" s="57">
        <v>1778223440</v>
      </c>
      <c r="F29" s="56">
        <v>1695</v>
      </c>
      <c r="G29" s="57">
        <v>25632</v>
      </c>
      <c r="H29" s="57">
        <v>988147535</v>
      </c>
      <c r="I29" s="57">
        <v>42474</v>
      </c>
      <c r="J29" s="57">
        <v>64072</v>
      </c>
      <c r="K29" s="57">
        <v>697957795</v>
      </c>
      <c r="L29" s="57">
        <v>6243</v>
      </c>
      <c r="M29" s="57">
        <v>12544</v>
      </c>
      <c r="N29" s="57">
        <v>92118110</v>
      </c>
      <c r="O29" s="58">
        <v>33630</v>
      </c>
      <c r="P29" s="57">
        <v>39423</v>
      </c>
      <c r="Q29" s="59">
        <v>422520768</v>
      </c>
      <c r="R29" s="58">
        <v>1599</v>
      </c>
      <c r="S29" s="57">
        <v>68553</v>
      </c>
      <c r="T29" s="59">
        <v>46345351</v>
      </c>
      <c r="U29" s="58">
        <v>125</v>
      </c>
      <c r="V29" s="57">
        <v>1151</v>
      </c>
      <c r="W29" s="59">
        <v>12289960</v>
      </c>
      <c r="X29" s="58">
        <v>84167</v>
      </c>
      <c r="Y29" s="59">
        <v>2259379519</v>
      </c>
      <c r="Z29" s="58">
        <v>1439</v>
      </c>
      <c r="AA29" s="57">
        <v>12101338</v>
      </c>
      <c r="AB29" s="57">
        <v>0</v>
      </c>
      <c r="AC29" s="59">
        <v>0</v>
      </c>
      <c r="AD29" s="58">
        <v>85606</v>
      </c>
      <c r="AE29" s="59">
        <v>2271480857</v>
      </c>
    </row>
    <row r="30" spans="1:31" s="25" customFormat="1" ht="18" customHeight="1">
      <c r="A30" s="71">
        <v>103</v>
      </c>
      <c r="B30" s="71" t="s">
        <v>19</v>
      </c>
      <c r="C30" s="62">
        <v>48869</v>
      </c>
      <c r="D30" s="61">
        <v>98028</v>
      </c>
      <c r="E30" s="61">
        <v>1794636406</v>
      </c>
      <c r="F30" s="60">
        <v>1685</v>
      </c>
      <c r="G30" s="61">
        <v>26249</v>
      </c>
      <c r="H30" s="61">
        <v>1003638289</v>
      </c>
      <c r="I30" s="61">
        <v>41743</v>
      </c>
      <c r="J30" s="61">
        <v>59805</v>
      </c>
      <c r="K30" s="61">
        <v>698709887</v>
      </c>
      <c r="L30" s="61">
        <v>5441</v>
      </c>
      <c r="M30" s="61">
        <v>11974</v>
      </c>
      <c r="N30" s="61">
        <v>92288230</v>
      </c>
      <c r="O30" s="62">
        <v>29994</v>
      </c>
      <c r="P30" s="61">
        <v>34091</v>
      </c>
      <c r="Q30" s="63">
        <v>375073068</v>
      </c>
      <c r="R30" s="62">
        <v>1647</v>
      </c>
      <c r="S30" s="61">
        <v>72229</v>
      </c>
      <c r="T30" s="63">
        <v>49053393</v>
      </c>
      <c r="U30" s="62">
        <v>128</v>
      </c>
      <c r="V30" s="61">
        <v>1189</v>
      </c>
      <c r="W30" s="63">
        <v>12943870</v>
      </c>
      <c r="X30" s="62">
        <v>78991</v>
      </c>
      <c r="Y30" s="63">
        <v>2231706737</v>
      </c>
      <c r="Z30" s="62">
        <v>1328</v>
      </c>
      <c r="AA30" s="61">
        <v>11041135</v>
      </c>
      <c r="AB30" s="61">
        <v>0</v>
      </c>
      <c r="AC30" s="63">
        <v>0</v>
      </c>
      <c r="AD30" s="62">
        <v>80319</v>
      </c>
      <c r="AE30" s="63">
        <v>2242747872</v>
      </c>
    </row>
    <row r="31" spans="1:31" s="25" customFormat="1" ht="18" customHeight="1">
      <c r="A31" s="67">
        <v>301</v>
      </c>
      <c r="B31" s="67" t="s">
        <v>20</v>
      </c>
      <c r="C31" s="54">
        <v>3335</v>
      </c>
      <c r="D31" s="53">
        <v>5287</v>
      </c>
      <c r="E31" s="53">
        <v>140194800</v>
      </c>
      <c r="F31" s="52">
        <v>76</v>
      </c>
      <c r="G31" s="53">
        <v>732</v>
      </c>
      <c r="H31" s="53">
        <v>45636730</v>
      </c>
      <c r="I31" s="53">
        <v>3102</v>
      </c>
      <c r="J31" s="53">
        <v>4290</v>
      </c>
      <c r="K31" s="53">
        <v>92117170</v>
      </c>
      <c r="L31" s="53">
        <v>157</v>
      </c>
      <c r="M31" s="53">
        <v>265</v>
      </c>
      <c r="N31" s="53">
        <v>2440900</v>
      </c>
      <c r="O31" s="54">
        <v>2084</v>
      </c>
      <c r="P31" s="53">
        <v>2346</v>
      </c>
      <c r="Q31" s="55">
        <v>30147640</v>
      </c>
      <c r="R31" s="54">
        <v>61</v>
      </c>
      <c r="S31" s="53">
        <v>1295</v>
      </c>
      <c r="T31" s="55">
        <v>899910</v>
      </c>
      <c r="U31" s="54">
        <v>25</v>
      </c>
      <c r="V31" s="53">
        <v>143</v>
      </c>
      <c r="W31" s="55">
        <v>1358530</v>
      </c>
      <c r="X31" s="54">
        <v>5444</v>
      </c>
      <c r="Y31" s="55">
        <v>172600880</v>
      </c>
      <c r="Z31" s="54">
        <v>79</v>
      </c>
      <c r="AA31" s="53">
        <v>826547</v>
      </c>
      <c r="AB31" s="53">
        <v>0</v>
      </c>
      <c r="AC31" s="55">
        <v>0</v>
      </c>
      <c r="AD31" s="54">
        <v>5523</v>
      </c>
      <c r="AE31" s="55">
        <v>173427427</v>
      </c>
    </row>
    <row r="32" spans="1:31" s="25" customFormat="1" ht="18" customHeight="1">
      <c r="A32" s="71">
        <v>302</v>
      </c>
      <c r="B32" s="71" t="s">
        <v>21</v>
      </c>
      <c r="C32" s="62">
        <v>4148</v>
      </c>
      <c r="D32" s="61">
        <v>7916</v>
      </c>
      <c r="E32" s="61">
        <v>152685880</v>
      </c>
      <c r="F32" s="60">
        <v>132</v>
      </c>
      <c r="G32" s="61">
        <v>1640</v>
      </c>
      <c r="H32" s="61">
        <v>88524330</v>
      </c>
      <c r="I32" s="61">
        <v>3185</v>
      </c>
      <c r="J32" s="61">
        <v>4867</v>
      </c>
      <c r="K32" s="61">
        <v>54754120</v>
      </c>
      <c r="L32" s="61">
        <v>831</v>
      </c>
      <c r="M32" s="61">
        <v>1409</v>
      </c>
      <c r="N32" s="61">
        <v>9407430</v>
      </c>
      <c r="O32" s="62">
        <v>1843</v>
      </c>
      <c r="P32" s="61">
        <v>2170</v>
      </c>
      <c r="Q32" s="63">
        <v>37673300</v>
      </c>
      <c r="R32" s="62">
        <v>122</v>
      </c>
      <c r="S32" s="61">
        <v>4036</v>
      </c>
      <c r="T32" s="63">
        <v>2724226</v>
      </c>
      <c r="U32" s="62">
        <v>4</v>
      </c>
      <c r="V32" s="61">
        <v>71</v>
      </c>
      <c r="W32" s="63">
        <v>901270</v>
      </c>
      <c r="X32" s="62">
        <v>5995</v>
      </c>
      <c r="Y32" s="63">
        <v>193984676</v>
      </c>
      <c r="Z32" s="62">
        <v>92</v>
      </c>
      <c r="AA32" s="61">
        <v>637591</v>
      </c>
      <c r="AB32" s="61">
        <v>1</v>
      </c>
      <c r="AC32" s="63">
        <v>7819</v>
      </c>
      <c r="AD32" s="62">
        <v>6088</v>
      </c>
      <c r="AE32" s="63">
        <v>194630086</v>
      </c>
    </row>
    <row r="33" spans="3:18" s="25" customFormat="1" ht="10.5" customHeight="1">
      <c r="C33" s="1" t="s">
        <v>106</v>
      </c>
      <c r="R33" s="26" t="str">
        <f>C33</f>
        <v>注）　１．令和２年度国民健康保険事業状況報告書（事業年報）Ｃ表（１）、（３）より作成。</v>
      </c>
    </row>
    <row r="34" spans="3:18" s="25" customFormat="1" ht="10.5" customHeight="1">
      <c r="C34" s="1" t="s">
        <v>93</v>
      </c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s="25" customFormat="1" ht="10.5" customHeight="1">
      <c r="Q35" s="72" t="s">
        <v>97</v>
      </c>
      <c r="AE35" s="72" t="s">
        <v>94</v>
      </c>
    </row>
    <row r="40" spans="3:31" s="74" customFormat="1" ht="11.25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26"/>
      <c r="AE40" s="73"/>
    </row>
  </sheetData>
  <sheetProtection/>
  <mergeCells count="21">
    <mergeCell ref="AD4:AE5"/>
    <mergeCell ref="O6:Q6"/>
    <mergeCell ref="U6:W6"/>
    <mergeCell ref="O4:Q5"/>
    <mergeCell ref="C5:E5"/>
    <mergeCell ref="Z4:AC4"/>
    <mergeCell ref="AD6:AE6"/>
    <mergeCell ref="L5:N6"/>
    <mergeCell ref="I5:K6"/>
    <mergeCell ref="A8:A12"/>
    <mergeCell ref="X4:Y5"/>
    <mergeCell ref="F5:H6"/>
    <mergeCell ref="A4:A7"/>
    <mergeCell ref="R4:T5"/>
    <mergeCell ref="C6:E6"/>
    <mergeCell ref="AB5:AC6"/>
    <mergeCell ref="B4:B7"/>
    <mergeCell ref="R6:T6"/>
    <mergeCell ref="F4:N4"/>
    <mergeCell ref="Z5:AA6"/>
    <mergeCell ref="U4:W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3"/>
  <colBreaks count="1" manualBreakCount="1">
    <brk id="17" max="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H40"/>
  <sheetViews>
    <sheetView view="pageBreakPreview" zoomScaleSheetLayoutView="100" zoomScalePageLayoutView="0" workbookViewId="0" topLeftCell="A1">
      <pane xSplit="2" ySplit="7" topLeftCell="J8" activePane="bottomRight" state="frozen"/>
      <selection pane="topLeft" activeCell="C48" sqref="C48:C49"/>
      <selection pane="topRight" activeCell="C48" sqref="C48:C49"/>
      <selection pane="bottomLeft" activeCell="C48" sqref="C48:C49"/>
      <selection pane="bottomRight" activeCell="AH13" sqref="AH13"/>
    </sheetView>
  </sheetViews>
  <sheetFormatPr defaultColWidth="9.140625" defaultRowHeight="15"/>
  <cols>
    <col min="1" max="1" width="3.57421875" style="25" customWidth="1"/>
    <col min="2" max="2" width="11.28125" style="25" customWidth="1"/>
    <col min="3" max="4" width="7.421875" style="25" customWidth="1"/>
    <col min="5" max="5" width="10.28125" style="25" customWidth="1"/>
    <col min="6" max="6" width="6.140625" style="25" customWidth="1"/>
    <col min="7" max="7" width="6.421875" style="25" customWidth="1"/>
    <col min="8" max="8" width="10.28125" style="25" customWidth="1"/>
    <col min="9" max="10" width="7.421875" style="25" customWidth="1"/>
    <col min="11" max="11" width="10.421875" style="25" customWidth="1"/>
    <col min="12" max="13" width="6.140625" style="25" customWidth="1"/>
    <col min="14" max="14" width="10.28125" style="25" customWidth="1"/>
    <col min="15" max="15" width="6.140625" style="25" customWidth="1"/>
    <col min="16" max="16" width="8.421875" style="25" customWidth="1"/>
    <col min="17" max="17" width="10.28125" style="25" customWidth="1"/>
    <col min="18" max="18" width="6.140625" style="25" customWidth="1"/>
    <col min="19" max="19" width="7.421875" style="25" customWidth="1"/>
    <col min="20" max="20" width="10.28125" style="25" customWidth="1"/>
    <col min="21" max="21" width="6.140625" style="25" customWidth="1"/>
    <col min="22" max="22" width="6.28125" style="25" customWidth="1"/>
    <col min="23" max="23" width="10.28125" style="25" customWidth="1"/>
    <col min="24" max="24" width="9.140625" style="25" customWidth="1"/>
    <col min="25" max="25" width="13.57421875" style="25" customWidth="1"/>
    <col min="26" max="26" width="6.00390625" style="25" customWidth="1"/>
    <col min="27" max="27" width="8.7109375" style="25" customWidth="1"/>
    <col min="28" max="28" width="6.140625" style="25" customWidth="1"/>
    <col min="29" max="29" width="7.421875" style="25" customWidth="1"/>
    <col min="30" max="30" width="9.140625" style="25" customWidth="1"/>
    <col min="31" max="31" width="13.57421875" style="25" customWidth="1"/>
    <col min="32" max="32" width="11.28125" style="25" bestFit="1" customWidth="1"/>
    <col min="33" max="16384" width="9.00390625" style="25" customWidth="1"/>
  </cols>
  <sheetData>
    <row r="1" spans="3:18" ht="12">
      <c r="C1" s="26" t="s">
        <v>107</v>
      </c>
      <c r="R1" s="26" t="str">
        <f>C1</f>
        <v>令和２年度国民健康保険事業状況（大分県）</v>
      </c>
    </row>
    <row r="2" spans="4:19" ht="13.5">
      <c r="D2" s="64" t="s">
        <v>71</v>
      </c>
      <c r="S2" s="64" t="str">
        <f>D2</f>
        <v>第６表－３　一般被保険者保険給付状況［70歳以上一般分再掲］</v>
      </c>
    </row>
    <row r="3" spans="17:31" s="65" customFormat="1" ht="10.5" customHeight="1">
      <c r="Q3" s="98" t="s">
        <v>50</v>
      </c>
      <c r="AE3" s="98" t="s">
        <v>50</v>
      </c>
    </row>
    <row r="4" spans="1:31" s="66" customFormat="1" ht="12" customHeight="1">
      <c r="A4" s="177" t="s">
        <v>0</v>
      </c>
      <c r="B4" s="153" t="s">
        <v>1</v>
      </c>
      <c r="C4" s="76"/>
      <c r="D4" s="77"/>
      <c r="E4" s="77"/>
      <c r="F4" s="159" t="s">
        <v>51</v>
      </c>
      <c r="G4" s="160"/>
      <c r="H4" s="160"/>
      <c r="I4" s="160"/>
      <c r="J4" s="160"/>
      <c r="K4" s="160"/>
      <c r="L4" s="160"/>
      <c r="M4" s="160"/>
      <c r="N4" s="160"/>
      <c r="O4" s="180" t="s">
        <v>52</v>
      </c>
      <c r="P4" s="164"/>
      <c r="Q4" s="181"/>
      <c r="R4" s="180" t="s">
        <v>53</v>
      </c>
      <c r="S4" s="164"/>
      <c r="T4" s="181"/>
      <c r="U4" s="180" t="s">
        <v>54</v>
      </c>
      <c r="V4" s="164"/>
      <c r="W4" s="181"/>
      <c r="X4" s="159" t="s">
        <v>89</v>
      </c>
      <c r="Y4" s="189"/>
      <c r="Z4" s="172" t="s">
        <v>55</v>
      </c>
      <c r="AA4" s="160"/>
      <c r="AB4" s="160"/>
      <c r="AC4" s="173"/>
      <c r="AD4" s="172" t="s">
        <v>56</v>
      </c>
      <c r="AE4" s="173"/>
    </row>
    <row r="5" spans="1:31" s="66" customFormat="1" ht="12" customHeight="1">
      <c r="A5" s="178"/>
      <c r="B5" s="154"/>
      <c r="C5" s="186" t="s">
        <v>86</v>
      </c>
      <c r="D5" s="187"/>
      <c r="E5" s="188"/>
      <c r="F5" s="176" t="s">
        <v>57</v>
      </c>
      <c r="G5" s="151"/>
      <c r="H5" s="151"/>
      <c r="I5" s="151" t="s">
        <v>58</v>
      </c>
      <c r="J5" s="151"/>
      <c r="K5" s="151"/>
      <c r="L5" s="151" t="s">
        <v>59</v>
      </c>
      <c r="M5" s="151"/>
      <c r="N5" s="151"/>
      <c r="O5" s="182"/>
      <c r="P5" s="167"/>
      <c r="Q5" s="183"/>
      <c r="R5" s="182"/>
      <c r="S5" s="167"/>
      <c r="T5" s="183"/>
      <c r="U5" s="182"/>
      <c r="V5" s="167"/>
      <c r="W5" s="183"/>
      <c r="X5" s="195"/>
      <c r="Y5" s="196"/>
      <c r="Z5" s="193" t="s">
        <v>60</v>
      </c>
      <c r="AA5" s="194"/>
      <c r="AB5" s="151" t="s">
        <v>61</v>
      </c>
      <c r="AC5" s="192"/>
      <c r="AD5" s="174"/>
      <c r="AE5" s="175"/>
    </row>
    <row r="6" spans="1:31" s="66" customFormat="1" ht="12" customHeight="1">
      <c r="A6" s="178"/>
      <c r="B6" s="154"/>
      <c r="C6" s="156" t="s">
        <v>62</v>
      </c>
      <c r="D6" s="157"/>
      <c r="E6" s="157"/>
      <c r="F6" s="176"/>
      <c r="G6" s="151"/>
      <c r="H6" s="151"/>
      <c r="I6" s="151"/>
      <c r="J6" s="151"/>
      <c r="K6" s="151"/>
      <c r="L6" s="151"/>
      <c r="M6" s="151"/>
      <c r="N6" s="151"/>
      <c r="O6" s="156" t="s">
        <v>63</v>
      </c>
      <c r="P6" s="157"/>
      <c r="Q6" s="158"/>
      <c r="R6" s="156" t="s">
        <v>64</v>
      </c>
      <c r="S6" s="157"/>
      <c r="T6" s="158"/>
      <c r="U6" s="156" t="s">
        <v>65</v>
      </c>
      <c r="V6" s="157"/>
      <c r="W6" s="158"/>
      <c r="X6" s="78" t="s">
        <v>66</v>
      </c>
      <c r="Y6" s="79" t="s">
        <v>67</v>
      </c>
      <c r="Z6" s="193"/>
      <c r="AA6" s="194"/>
      <c r="AB6" s="151"/>
      <c r="AC6" s="192"/>
      <c r="AD6" s="190" t="s">
        <v>68</v>
      </c>
      <c r="AE6" s="191"/>
    </row>
    <row r="7" spans="1:31" s="66" customFormat="1" ht="12" customHeight="1">
      <c r="A7" s="197"/>
      <c r="B7" s="155"/>
      <c r="C7" s="90" t="s">
        <v>69</v>
      </c>
      <c r="D7" s="27" t="s">
        <v>70</v>
      </c>
      <c r="E7" s="27" t="s">
        <v>87</v>
      </c>
      <c r="F7" s="91" t="s">
        <v>69</v>
      </c>
      <c r="G7" s="27" t="s">
        <v>70</v>
      </c>
      <c r="H7" s="27" t="s">
        <v>87</v>
      </c>
      <c r="I7" s="27" t="s">
        <v>69</v>
      </c>
      <c r="J7" s="27" t="s">
        <v>70</v>
      </c>
      <c r="K7" s="27" t="s">
        <v>87</v>
      </c>
      <c r="L7" s="27" t="s">
        <v>69</v>
      </c>
      <c r="M7" s="27" t="s">
        <v>70</v>
      </c>
      <c r="N7" s="27" t="s">
        <v>87</v>
      </c>
      <c r="O7" s="80" t="s">
        <v>69</v>
      </c>
      <c r="P7" s="83" t="s">
        <v>83</v>
      </c>
      <c r="Q7" s="84" t="s">
        <v>87</v>
      </c>
      <c r="R7" s="80" t="s">
        <v>69</v>
      </c>
      <c r="S7" s="81" t="s">
        <v>90</v>
      </c>
      <c r="T7" s="84" t="s">
        <v>87</v>
      </c>
      <c r="U7" s="90" t="s">
        <v>69</v>
      </c>
      <c r="V7" s="27" t="s">
        <v>70</v>
      </c>
      <c r="W7" s="92" t="s">
        <v>87</v>
      </c>
      <c r="X7" s="91" t="s">
        <v>69</v>
      </c>
      <c r="Y7" s="28" t="s">
        <v>87</v>
      </c>
      <c r="Z7" s="90" t="s">
        <v>69</v>
      </c>
      <c r="AA7" s="28" t="s">
        <v>87</v>
      </c>
      <c r="AB7" s="27" t="s">
        <v>69</v>
      </c>
      <c r="AC7" s="92" t="s">
        <v>87</v>
      </c>
      <c r="AD7" s="90" t="s">
        <v>69</v>
      </c>
      <c r="AE7" s="92" t="s">
        <v>87</v>
      </c>
    </row>
    <row r="8" spans="1:31" ht="18" customHeight="1">
      <c r="A8" s="169"/>
      <c r="B8" s="67" t="s">
        <v>24</v>
      </c>
      <c r="C8" s="54">
        <v>969249</v>
      </c>
      <c r="D8" s="53">
        <v>1984894</v>
      </c>
      <c r="E8" s="53">
        <v>33122884399</v>
      </c>
      <c r="F8" s="52">
        <v>33014</v>
      </c>
      <c r="G8" s="53">
        <v>520335</v>
      </c>
      <c r="H8" s="53">
        <v>18174069334</v>
      </c>
      <c r="I8" s="53">
        <v>813687</v>
      </c>
      <c r="J8" s="53">
        <v>1216942</v>
      </c>
      <c r="K8" s="53">
        <v>13064897817</v>
      </c>
      <c r="L8" s="53">
        <v>122548</v>
      </c>
      <c r="M8" s="53">
        <v>247617</v>
      </c>
      <c r="N8" s="53">
        <v>1883917248</v>
      </c>
      <c r="O8" s="54">
        <v>556133</v>
      </c>
      <c r="P8" s="53">
        <v>651506</v>
      </c>
      <c r="Q8" s="55">
        <v>7325087627</v>
      </c>
      <c r="R8" s="54">
        <v>31163</v>
      </c>
      <c r="S8" s="53">
        <v>1420212</v>
      </c>
      <c r="T8" s="55">
        <v>933067714</v>
      </c>
      <c r="U8" s="54">
        <v>2505</v>
      </c>
      <c r="V8" s="53">
        <v>22612</v>
      </c>
      <c r="W8" s="55">
        <v>261781910</v>
      </c>
      <c r="X8" s="54">
        <v>1527887</v>
      </c>
      <c r="Y8" s="55">
        <v>41642821650</v>
      </c>
      <c r="Z8" s="54">
        <v>28406</v>
      </c>
      <c r="AA8" s="86">
        <v>252671364</v>
      </c>
      <c r="AB8" s="53">
        <v>1</v>
      </c>
      <c r="AC8" s="55">
        <v>7260</v>
      </c>
      <c r="AD8" s="54">
        <v>1556294</v>
      </c>
      <c r="AE8" s="55">
        <v>41895500274</v>
      </c>
    </row>
    <row r="9" spans="1:31" ht="18" customHeight="1">
      <c r="A9" s="170"/>
      <c r="B9" s="68" t="s">
        <v>22</v>
      </c>
      <c r="C9" s="58">
        <v>968007</v>
      </c>
      <c r="D9" s="57">
        <v>1982622</v>
      </c>
      <c r="E9" s="57">
        <v>33044326179</v>
      </c>
      <c r="F9" s="56">
        <v>32974</v>
      </c>
      <c r="G9" s="57">
        <v>519832</v>
      </c>
      <c r="H9" s="57">
        <v>18142188614</v>
      </c>
      <c r="I9" s="57">
        <v>812606</v>
      </c>
      <c r="J9" s="57">
        <v>1215400</v>
      </c>
      <c r="K9" s="57">
        <v>13019821487</v>
      </c>
      <c r="L9" s="57">
        <v>122427</v>
      </c>
      <c r="M9" s="57">
        <v>247390</v>
      </c>
      <c r="N9" s="57">
        <v>1882316078</v>
      </c>
      <c r="O9" s="58">
        <v>555439</v>
      </c>
      <c r="P9" s="57">
        <v>650714</v>
      </c>
      <c r="Q9" s="59">
        <v>7317083627</v>
      </c>
      <c r="R9" s="58">
        <v>31126</v>
      </c>
      <c r="S9" s="57">
        <v>1419188</v>
      </c>
      <c r="T9" s="59">
        <v>932361032</v>
      </c>
      <c r="U9" s="58">
        <v>2505</v>
      </c>
      <c r="V9" s="57">
        <v>22612</v>
      </c>
      <c r="W9" s="59">
        <v>261781910</v>
      </c>
      <c r="X9" s="58">
        <v>1525951</v>
      </c>
      <c r="Y9" s="59">
        <v>41555552748</v>
      </c>
      <c r="Z9" s="58">
        <v>28374</v>
      </c>
      <c r="AA9" s="87">
        <v>252465952</v>
      </c>
      <c r="AB9" s="57">
        <v>1</v>
      </c>
      <c r="AC9" s="59">
        <v>7260</v>
      </c>
      <c r="AD9" s="58">
        <v>1554326</v>
      </c>
      <c r="AE9" s="59">
        <v>41808025960</v>
      </c>
    </row>
    <row r="10" spans="1:31" s="94" customFormat="1" ht="18" customHeight="1">
      <c r="A10" s="170"/>
      <c r="B10" s="93" t="s">
        <v>25</v>
      </c>
      <c r="C10" s="56">
        <v>918256</v>
      </c>
      <c r="D10" s="57">
        <v>1877785</v>
      </c>
      <c r="E10" s="57">
        <v>31038801509</v>
      </c>
      <c r="F10" s="56">
        <v>31032</v>
      </c>
      <c r="G10" s="57">
        <v>489907</v>
      </c>
      <c r="H10" s="57">
        <v>16959779524</v>
      </c>
      <c r="I10" s="57">
        <v>769954</v>
      </c>
      <c r="J10" s="57">
        <v>1151526</v>
      </c>
      <c r="K10" s="57">
        <v>12278894357</v>
      </c>
      <c r="L10" s="57">
        <v>117270</v>
      </c>
      <c r="M10" s="57">
        <v>236352</v>
      </c>
      <c r="N10" s="57">
        <v>1800127628</v>
      </c>
      <c r="O10" s="58">
        <v>529023</v>
      </c>
      <c r="P10" s="57">
        <v>618931</v>
      </c>
      <c r="Q10" s="59">
        <v>6928915997</v>
      </c>
      <c r="R10" s="58">
        <v>29316</v>
      </c>
      <c r="S10" s="57">
        <v>1341265</v>
      </c>
      <c r="T10" s="59">
        <v>879450924</v>
      </c>
      <c r="U10" s="58">
        <v>2417</v>
      </c>
      <c r="V10" s="57">
        <v>21818</v>
      </c>
      <c r="W10" s="59">
        <v>253210210</v>
      </c>
      <c r="X10" s="58">
        <v>1449696</v>
      </c>
      <c r="Y10" s="59">
        <v>39100378640</v>
      </c>
      <c r="Z10" s="58">
        <v>27157</v>
      </c>
      <c r="AA10" s="87">
        <v>241277562</v>
      </c>
      <c r="AB10" s="57">
        <v>0</v>
      </c>
      <c r="AC10" s="59">
        <v>0</v>
      </c>
      <c r="AD10" s="58">
        <v>1476853</v>
      </c>
      <c r="AE10" s="59">
        <v>39341656202</v>
      </c>
    </row>
    <row r="11" spans="1:31" s="94" customFormat="1" ht="18" customHeight="1">
      <c r="A11" s="170"/>
      <c r="B11" s="93" t="s">
        <v>26</v>
      </c>
      <c r="C11" s="56">
        <v>49751</v>
      </c>
      <c r="D11" s="57">
        <v>104837</v>
      </c>
      <c r="E11" s="57">
        <v>2005524670</v>
      </c>
      <c r="F11" s="56">
        <v>1942</v>
      </c>
      <c r="G11" s="57">
        <v>29925</v>
      </c>
      <c r="H11" s="57">
        <v>1182409090</v>
      </c>
      <c r="I11" s="57">
        <v>42652</v>
      </c>
      <c r="J11" s="57">
        <v>63874</v>
      </c>
      <c r="K11" s="57">
        <v>740927130</v>
      </c>
      <c r="L11" s="57">
        <v>5157</v>
      </c>
      <c r="M11" s="57">
        <v>11038</v>
      </c>
      <c r="N11" s="57">
        <v>82188450</v>
      </c>
      <c r="O11" s="58">
        <v>26416</v>
      </c>
      <c r="P11" s="57">
        <v>31783</v>
      </c>
      <c r="Q11" s="59">
        <v>388167630</v>
      </c>
      <c r="R11" s="58">
        <v>1810</v>
      </c>
      <c r="S11" s="57">
        <v>77923</v>
      </c>
      <c r="T11" s="59">
        <v>52910108</v>
      </c>
      <c r="U11" s="58">
        <v>88</v>
      </c>
      <c r="V11" s="57">
        <v>794</v>
      </c>
      <c r="W11" s="59">
        <v>8571700</v>
      </c>
      <c r="X11" s="58">
        <v>76255</v>
      </c>
      <c r="Y11" s="59">
        <v>2455174108</v>
      </c>
      <c r="Z11" s="58">
        <v>1217</v>
      </c>
      <c r="AA11" s="87">
        <v>11188390</v>
      </c>
      <c r="AB11" s="57">
        <v>1</v>
      </c>
      <c r="AC11" s="59">
        <v>7260</v>
      </c>
      <c r="AD11" s="58">
        <v>77473</v>
      </c>
      <c r="AE11" s="59">
        <v>2466369758</v>
      </c>
    </row>
    <row r="12" spans="1:31" ht="18" customHeight="1">
      <c r="A12" s="171"/>
      <c r="B12" s="69" t="s">
        <v>23</v>
      </c>
      <c r="C12" s="62">
        <v>1242</v>
      </c>
      <c r="D12" s="61">
        <v>2272</v>
      </c>
      <c r="E12" s="61">
        <v>78558220</v>
      </c>
      <c r="F12" s="60">
        <v>40</v>
      </c>
      <c r="G12" s="61">
        <v>503</v>
      </c>
      <c r="H12" s="61">
        <v>31880720</v>
      </c>
      <c r="I12" s="61">
        <v>1081</v>
      </c>
      <c r="J12" s="61">
        <v>1542</v>
      </c>
      <c r="K12" s="61">
        <v>45076330</v>
      </c>
      <c r="L12" s="61">
        <v>121</v>
      </c>
      <c r="M12" s="61">
        <v>227</v>
      </c>
      <c r="N12" s="61">
        <v>1601170</v>
      </c>
      <c r="O12" s="62">
        <v>694</v>
      </c>
      <c r="P12" s="61">
        <v>792</v>
      </c>
      <c r="Q12" s="63">
        <v>8004000</v>
      </c>
      <c r="R12" s="62">
        <v>37</v>
      </c>
      <c r="S12" s="61">
        <v>1024</v>
      </c>
      <c r="T12" s="63">
        <v>706682</v>
      </c>
      <c r="U12" s="62">
        <v>0</v>
      </c>
      <c r="V12" s="61">
        <v>0</v>
      </c>
      <c r="W12" s="63">
        <v>0</v>
      </c>
      <c r="X12" s="62">
        <v>1936</v>
      </c>
      <c r="Y12" s="63">
        <v>87268902</v>
      </c>
      <c r="Z12" s="62">
        <v>32</v>
      </c>
      <c r="AA12" s="88">
        <v>205412</v>
      </c>
      <c r="AB12" s="61">
        <v>0</v>
      </c>
      <c r="AC12" s="63">
        <v>0</v>
      </c>
      <c r="AD12" s="62">
        <v>1968</v>
      </c>
      <c r="AE12" s="63">
        <v>87474314</v>
      </c>
    </row>
    <row r="13" spans="1:34" ht="18" customHeight="1">
      <c r="A13" s="67">
        <v>1</v>
      </c>
      <c r="B13" s="67" t="s">
        <v>2</v>
      </c>
      <c r="C13" s="54">
        <v>357141</v>
      </c>
      <c r="D13" s="53">
        <v>719838</v>
      </c>
      <c r="E13" s="53">
        <v>11949729350</v>
      </c>
      <c r="F13" s="52">
        <v>11533</v>
      </c>
      <c r="G13" s="53">
        <v>179895</v>
      </c>
      <c r="H13" s="53">
        <v>6333218559</v>
      </c>
      <c r="I13" s="53">
        <v>297800</v>
      </c>
      <c r="J13" s="53">
        <v>445010</v>
      </c>
      <c r="K13" s="53">
        <v>4886340253</v>
      </c>
      <c r="L13" s="53">
        <v>47808</v>
      </c>
      <c r="M13" s="53">
        <v>94933</v>
      </c>
      <c r="N13" s="53">
        <v>730170538</v>
      </c>
      <c r="O13" s="54">
        <v>215025</v>
      </c>
      <c r="P13" s="53">
        <v>250297</v>
      </c>
      <c r="Q13" s="55">
        <v>2801680880</v>
      </c>
      <c r="R13" s="54">
        <v>10811</v>
      </c>
      <c r="S13" s="53">
        <v>481005</v>
      </c>
      <c r="T13" s="55">
        <v>319894026</v>
      </c>
      <c r="U13" s="54">
        <v>1141</v>
      </c>
      <c r="V13" s="53">
        <v>11498</v>
      </c>
      <c r="W13" s="55">
        <v>139278090</v>
      </c>
      <c r="X13" s="54">
        <v>573307</v>
      </c>
      <c r="Y13" s="55">
        <v>15210582346</v>
      </c>
      <c r="Z13" s="54">
        <v>10175</v>
      </c>
      <c r="AA13" s="86">
        <v>92094614</v>
      </c>
      <c r="AB13" s="53">
        <v>0</v>
      </c>
      <c r="AC13" s="55">
        <v>0</v>
      </c>
      <c r="AD13" s="54">
        <v>583482</v>
      </c>
      <c r="AE13" s="55">
        <v>15302676960</v>
      </c>
      <c r="AH13" s="96"/>
    </row>
    <row r="14" spans="1:31" ht="18" customHeight="1">
      <c r="A14" s="70">
        <v>2</v>
      </c>
      <c r="B14" s="70" t="s">
        <v>3</v>
      </c>
      <c r="C14" s="58">
        <v>95481</v>
      </c>
      <c r="D14" s="57">
        <v>191609</v>
      </c>
      <c r="E14" s="57">
        <v>3318887860</v>
      </c>
      <c r="F14" s="56">
        <v>3058</v>
      </c>
      <c r="G14" s="57">
        <v>48135</v>
      </c>
      <c r="H14" s="57">
        <v>1775401007</v>
      </c>
      <c r="I14" s="57">
        <v>80157</v>
      </c>
      <c r="J14" s="57">
        <v>117687</v>
      </c>
      <c r="K14" s="57">
        <v>1343025123</v>
      </c>
      <c r="L14" s="57">
        <v>12266</v>
      </c>
      <c r="M14" s="57">
        <v>25787</v>
      </c>
      <c r="N14" s="57">
        <v>200461730</v>
      </c>
      <c r="O14" s="58">
        <v>51786</v>
      </c>
      <c r="P14" s="57">
        <v>60030</v>
      </c>
      <c r="Q14" s="59">
        <v>667273927</v>
      </c>
      <c r="R14" s="58">
        <v>2942</v>
      </c>
      <c r="S14" s="57">
        <v>130918</v>
      </c>
      <c r="T14" s="59">
        <v>87271062</v>
      </c>
      <c r="U14" s="58">
        <v>285</v>
      </c>
      <c r="V14" s="57">
        <v>2646</v>
      </c>
      <c r="W14" s="59">
        <v>31812320</v>
      </c>
      <c r="X14" s="58">
        <v>147552</v>
      </c>
      <c r="Y14" s="59">
        <v>4105245169</v>
      </c>
      <c r="Z14" s="58">
        <v>4061</v>
      </c>
      <c r="AA14" s="87">
        <v>34684416</v>
      </c>
      <c r="AB14" s="57">
        <v>0</v>
      </c>
      <c r="AC14" s="59">
        <v>0</v>
      </c>
      <c r="AD14" s="58">
        <v>151613</v>
      </c>
      <c r="AE14" s="59">
        <v>4139929585</v>
      </c>
    </row>
    <row r="15" spans="1:31" ht="18" customHeight="1">
      <c r="A15" s="70">
        <v>3</v>
      </c>
      <c r="B15" s="70" t="s">
        <v>4</v>
      </c>
      <c r="C15" s="58">
        <v>69873</v>
      </c>
      <c r="D15" s="57">
        <v>149569</v>
      </c>
      <c r="E15" s="57">
        <v>2307443721</v>
      </c>
      <c r="F15" s="56">
        <v>2291</v>
      </c>
      <c r="G15" s="57">
        <v>38491</v>
      </c>
      <c r="H15" s="57">
        <v>1214439450</v>
      </c>
      <c r="I15" s="57">
        <v>58231</v>
      </c>
      <c r="J15" s="57">
        <v>91510</v>
      </c>
      <c r="K15" s="57">
        <v>954438671</v>
      </c>
      <c r="L15" s="57">
        <v>9351</v>
      </c>
      <c r="M15" s="57">
        <v>19568</v>
      </c>
      <c r="N15" s="57">
        <v>138565600</v>
      </c>
      <c r="O15" s="58">
        <v>34917</v>
      </c>
      <c r="P15" s="57">
        <v>41194</v>
      </c>
      <c r="Q15" s="59">
        <v>457500970</v>
      </c>
      <c r="R15" s="58">
        <v>2196</v>
      </c>
      <c r="S15" s="57">
        <v>104888</v>
      </c>
      <c r="T15" s="59">
        <v>70215022</v>
      </c>
      <c r="U15" s="58">
        <v>184</v>
      </c>
      <c r="V15" s="57">
        <v>1867</v>
      </c>
      <c r="W15" s="59">
        <v>18214870</v>
      </c>
      <c r="X15" s="58">
        <v>104974</v>
      </c>
      <c r="Y15" s="59">
        <v>2853374583</v>
      </c>
      <c r="Z15" s="58">
        <v>1869</v>
      </c>
      <c r="AA15" s="87">
        <v>16529369</v>
      </c>
      <c r="AB15" s="57">
        <v>0</v>
      </c>
      <c r="AC15" s="59">
        <v>0</v>
      </c>
      <c r="AD15" s="58">
        <v>106843</v>
      </c>
      <c r="AE15" s="59">
        <v>2869903952</v>
      </c>
    </row>
    <row r="16" spans="1:31" ht="18" customHeight="1">
      <c r="A16" s="70">
        <v>4</v>
      </c>
      <c r="B16" s="70" t="s">
        <v>5</v>
      </c>
      <c r="C16" s="58">
        <v>58738</v>
      </c>
      <c r="D16" s="57">
        <v>129369</v>
      </c>
      <c r="E16" s="57">
        <v>2043290750</v>
      </c>
      <c r="F16" s="56">
        <v>2198</v>
      </c>
      <c r="G16" s="57">
        <v>37449</v>
      </c>
      <c r="H16" s="57">
        <v>1169784300</v>
      </c>
      <c r="I16" s="57">
        <v>49677</v>
      </c>
      <c r="J16" s="57">
        <v>77374</v>
      </c>
      <c r="K16" s="57">
        <v>768860470</v>
      </c>
      <c r="L16" s="57">
        <v>6863</v>
      </c>
      <c r="M16" s="57">
        <v>14546</v>
      </c>
      <c r="N16" s="57">
        <v>104645980</v>
      </c>
      <c r="O16" s="58">
        <v>32954</v>
      </c>
      <c r="P16" s="57">
        <v>39124</v>
      </c>
      <c r="Q16" s="59">
        <v>375858430</v>
      </c>
      <c r="R16" s="58">
        <v>2087</v>
      </c>
      <c r="S16" s="57">
        <v>100917</v>
      </c>
      <c r="T16" s="59">
        <v>68913937</v>
      </c>
      <c r="U16" s="58">
        <v>88</v>
      </c>
      <c r="V16" s="57">
        <v>517</v>
      </c>
      <c r="W16" s="59">
        <v>5108290</v>
      </c>
      <c r="X16" s="58">
        <v>91780</v>
      </c>
      <c r="Y16" s="59">
        <v>2493171407</v>
      </c>
      <c r="Z16" s="58">
        <v>1586</v>
      </c>
      <c r="AA16" s="87">
        <v>15717707</v>
      </c>
      <c r="AB16" s="57">
        <v>0</v>
      </c>
      <c r="AC16" s="59">
        <v>0</v>
      </c>
      <c r="AD16" s="58">
        <v>93366</v>
      </c>
      <c r="AE16" s="59">
        <v>2508889114</v>
      </c>
    </row>
    <row r="17" spans="1:31" ht="18" customHeight="1">
      <c r="A17" s="71">
        <v>5</v>
      </c>
      <c r="B17" s="71" t="s">
        <v>6</v>
      </c>
      <c r="C17" s="62">
        <v>66552</v>
      </c>
      <c r="D17" s="61">
        <v>133227</v>
      </c>
      <c r="E17" s="61">
        <v>2208102419</v>
      </c>
      <c r="F17" s="60">
        <v>2336</v>
      </c>
      <c r="G17" s="61">
        <v>37279</v>
      </c>
      <c r="H17" s="61">
        <v>1275153491</v>
      </c>
      <c r="I17" s="61">
        <v>54472</v>
      </c>
      <c r="J17" s="61">
        <v>79274</v>
      </c>
      <c r="K17" s="61">
        <v>798892548</v>
      </c>
      <c r="L17" s="61">
        <v>9744</v>
      </c>
      <c r="M17" s="61">
        <v>16674</v>
      </c>
      <c r="N17" s="61">
        <v>134056380</v>
      </c>
      <c r="O17" s="62">
        <v>35242</v>
      </c>
      <c r="P17" s="61">
        <v>40367</v>
      </c>
      <c r="Q17" s="63">
        <v>484619821</v>
      </c>
      <c r="R17" s="62">
        <v>2201</v>
      </c>
      <c r="S17" s="61">
        <v>99017</v>
      </c>
      <c r="T17" s="63">
        <v>66376294</v>
      </c>
      <c r="U17" s="62">
        <v>98</v>
      </c>
      <c r="V17" s="61">
        <v>664</v>
      </c>
      <c r="W17" s="63">
        <v>6996190</v>
      </c>
      <c r="X17" s="62">
        <v>101892</v>
      </c>
      <c r="Y17" s="63">
        <v>2766094724</v>
      </c>
      <c r="Z17" s="62">
        <v>1821</v>
      </c>
      <c r="AA17" s="88">
        <v>16090230</v>
      </c>
      <c r="AB17" s="61">
        <v>0</v>
      </c>
      <c r="AC17" s="63">
        <v>0</v>
      </c>
      <c r="AD17" s="62">
        <v>103713</v>
      </c>
      <c r="AE17" s="63">
        <v>2782184954</v>
      </c>
    </row>
    <row r="18" spans="1:31" ht="18" customHeight="1">
      <c r="A18" s="67">
        <v>6</v>
      </c>
      <c r="B18" s="67" t="s">
        <v>7</v>
      </c>
      <c r="C18" s="54">
        <v>42648</v>
      </c>
      <c r="D18" s="53">
        <v>80078</v>
      </c>
      <c r="E18" s="53">
        <v>1295703900</v>
      </c>
      <c r="F18" s="52">
        <v>1271</v>
      </c>
      <c r="G18" s="53">
        <v>19559</v>
      </c>
      <c r="H18" s="53">
        <v>722696043</v>
      </c>
      <c r="I18" s="53">
        <v>35820</v>
      </c>
      <c r="J18" s="53">
        <v>49925</v>
      </c>
      <c r="K18" s="53">
        <v>495486047</v>
      </c>
      <c r="L18" s="53">
        <v>5557</v>
      </c>
      <c r="M18" s="53">
        <v>10594</v>
      </c>
      <c r="N18" s="53">
        <v>77521810</v>
      </c>
      <c r="O18" s="54">
        <v>21844</v>
      </c>
      <c r="P18" s="53">
        <v>25011</v>
      </c>
      <c r="Q18" s="55">
        <v>325982460</v>
      </c>
      <c r="R18" s="54">
        <v>1190</v>
      </c>
      <c r="S18" s="53">
        <v>51832</v>
      </c>
      <c r="T18" s="55">
        <v>33761876</v>
      </c>
      <c r="U18" s="54">
        <v>141</v>
      </c>
      <c r="V18" s="53">
        <v>991</v>
      </c>
      <c r="W18" s="55">
        <v>11272990</v>
      </c>
      <c r="X18" s="54">
        <v>64633</v>
      </c>
      <c r="Y18" s="55">
        <v>1666721226</v>
      </c>
      <c r="Z18" s="54">
        <v>1135</v>
      </c>
      <c r="AA18" s="86">
        <v>10280448</v>
      </c>
      <c r="AB18" s="53">
        <v>0</v>
      </c>
      <c r="AC18" s="55">
        <v>0</v>
      </c>
      <c r="AD18" s="54">
        <v>65768</v>
      </c>
      <c r="AE18" s="55">
        <v>1677001674</v>
      </c>
    </row>
    <row r="19" spans="1:31" ht="18" customHeight="1">
      <c r="A19" s="70">
        <v>7</v>
      </c>
      <c r="B19" s="70" t="s">
        <v>8</v>
      </c>
      <c r="C19" s="58">
        <v>20541</v>
      </c>
      <c r="D19" s="57">
        <v>39391</v>
      </c>
      <c r="E19" s="57">
        <v>608434690</v>
      </c>
      <c r="F19" s="56">
        <v>586</v>
      </c>
      <c r="G19" s="57">
        <v>8442</v>
      </c>
      <c r="H19" s="57">
        <v>337587020</v>
      </c>
      <c r="I19" s="57">
        <v>17574</v>
      </c>
      <c r="J19" s="57">
        <v>25647</v>
      </c>
      <c r="K19" s="57">
        <v>233727870</v>
      </c>
      <c r="L19" s="57">
        <v>2381</v>
      </c>
      <c r="M19" s="57">
        <v>5302</v>
      </c>
      <c r="N19" s="57">
        <v>37119800</v>
      </c>
      <c r="O19" s="58">
        <v>9519</v>
      </c>
      <c r="P19" s="57">
        <v>11434</v>
      </c>
      <c r="Q19" s="59">
        <v>124947230</v>
      </c>
      <c r="R19" s="58">
        <v>559</v>
      </c>
      <c r="S19" s="57">
        <v>22583</v>
      </c>
      <c r="T19" s="59">
        <v>15105155</v>
      </c>
      <c r="U19" s="58">
        <v>9</v>
      </c>
      <c r="V19" s="57">
        <v>41</v>
      </c>
      <c r="W19" s="59">
        <v>596610</v>
      </c>
      <c r="X19" s="58">
        <v>30069</v>
      </c>
      <c r="Y19" s="59">
        <v>749083685</v>
      </c>
      <c r="Z19" s="58">
        <v>620</v>
      </c>
      <c r="AA19" s="87">
        <v>4946452</v>
      </c>
      <c r="AB19" s="57">
        <v>0</v>
      </c>
      <c r="AC19" s="59">
        <v>0</v>
      </c>
      <c r="AD19" s="58">
        <v>30689</v>
      </c>
      <c r="AE19" s="59">
        <v>754030137</v>
      </c>
    </row>
    <row r="20" spans="1:31" ht="18" customHeight="1">
      <c r="A20" s="70">
        <v>8</v>
      </c>
      <c r="B20" s="70" t="s">
        <v>9</v>
      </c>
      <c r="C20" s="58">
        <v>21893</v>
      </c>
      <c r="D20" s="57">
        <v>50165</v>
      </c>
      <c r="E20" s="57">
        <v>839281693</v>
      </c>
      <c r="F20" s="56">
        <v>988</v>
      </c>
      <c r="G20" s="57">
        <v>14844</v>
      </c>
      <c r="H20" s="57">
        <v>463837549</v>
      </c>
      <c r="I20" s="57">
        <v>18563</v>
      </c>
      <c r="J20" s="57">
        <v>30453</v>
      </c>
      <c r="K20" s="57">
        <v>337720444</v>
      </c>
      <c r="L20" s="57">
        <v>2342</v>
      </c>
      <c r="M20" s="57">
        <v>4868</v>
      </c>
      <c r="N20" s="57">
        <v>37723700</v>
      </c>
      <c r="O20" s="58">
        <v>12459</v>
      </c>
      <c r="P20" s="57">
        <v>15578</v>
      </c>
      <c r="Q20" s="59">
        <v>162925433</v>
      </c>
      <c r="R20" s="58">
        <v>940</v>
      </c>
      <c r="S20" s="57">
        <v>40839</v>
      </c>
      <c r="T20" s="59">
        <v>27082040</v>
      </c>
      <c r="U20" s="58">
        <v>25</v>
      </c>
      <c r="V20" s="57">
        <v>121</v>
      </c>
      <c r="W20" s="59">
        <v>1359410</v>
      </c>
      <c r="X20" s="58">
        <v>34377</v>
      </c>
      <c r="Y20" s="59">
        <v>1030648576</v>
      </c>
      <c r="Z20" s="58">
        <v>402</v>
      </c>
      <c r="AA20" s="87">
        <v>3294625</v>
      </c>
      <c r="AB20" s="57">
        <v>0</v>
      </c>
      <c r="AC20" s="59">
        <v>0</v>
      </c>
      <c r="AD20" s="58">
        <v>34779</v>
      </c>
      <c r="AE20" s="59">
        <v>1033943201</v>
      </c>
    </row>
    <row r="21" spans="1:31" ht="18" customHeight="1">
      <c r="A21" s="70">
        <v>9</v>
      </c>
      <c r="B21" s="70" t="s">
        <v>10</v>
      </c>
      <c r="C21" s="58">
        <v>19734</v>
      </c>
      <c r="D21" s="57">
        <v>43184</v>
      </c>
      <c r="E21" s="57">
        <v>692905900</v>
      </c>
      <c r="F21" s="56">
        <v>785</v>
      </c>
      <c r="G21" s="57">
        <v>13693</v>
      </c>
      <c r="H21" s="57">
        <v>424358170</v>
      </c>
      <c r="I21" s="57">
        <v>16820</v>
      </c>
      <c r="J21" s="57">
        <v>24604</v>
      </c>
      <c r="K21" s="57">
        <v>231047640</v>
      </c>
      <c r="L21" s="57">
        <v>2129</v>
      </c>
      <c r="M21" s="57">
        <v>4887</v>
      </c>
      <c r="N21" s="57">
        <v>37500090</v>
      </c>
      <c r="O21" s="58">
        <v>12412</v>
      </c>
      <c r="P21" s="57">
        <v>15122</v>
      </c>
      <c r="Q21" s="59">
        <v>165296170</v>
      </c>
      <c r="R21" s="58">
        <v>741</v>
      </c>
      <c r="S21" s="57">
        <v>36797</v>
      </c>
      <c r="T21" s="59">
        <v>24784871</v>
      </c>
      <c r="U21" s="58">
        <v>15</v>
      </c>
      <c r="V21" s="57">
        <v>109</v>
      </c>
      <c r="W21" s="59">
        <v>1069550</v>
      </c>
      <c r="X21" s="58">
        <v>32161</v>
      </c>
      <c r="Y21" s="59">
        <v>884056491</v>
      </c>
      <c r="Z21" s="58">
        <v>494</v>
      </c>
      <c r="AA21" s="87">
        <v>4432560</v>
      </c>
      <c r="AB21" s="57">
        <v>0</v>
      </c>
      <c r="AC21" s="59">
        <v>0</v>
      </c>
      <c r="AD21" s="58">
        <v>32655</v>
      </c>
      <c r="AE21" s="59">
        <v>888489051</v>
      </c>
    </row>
    <row r="22" spans="1:31" ht="18" customHeight="1">
      <c r="A22" s="71">
        <v>10</v>
      </c>
      <c r="B22" s="71" t="s">
        <v>11</v>
      </c>
      <c r="C22" s="62">
        <v>24265</v>
      </c>
      <c r="D22" s="61">
        <v>50026</v>
      </c>
      <c r="E22" s="61">
        <v>893638324</v>
      </c>
      <c r="F22" s="60">
        <v>893</v>
      </c>
      <c r="G22" s="61">
        <v>13332</v>
      </c>
      <c r="H22" s="61">
        <v>503620315</v>
      </c>
      <c r="I22" s="61">
        <v>20865</v>
      </c>
      <c r="J22" s="61">
        <v>30543</v>
      </c>
      <c r="K22" s="61">
        <v>346699569</v>
      </c>
      <c r="L22" s="61">
        <v>2507</v>
      </c>
      <c r="M22" s="61">
        <v>6151</v>
      </c>
      <c r="N22" s="61">
        <v>43318440</v>
      </c>
      <c r="O22" s="62">
        <v>15465</v>
      </c>
      <c r="P22" s="61">
        <v>18051</v>
      </c>
      <c r="Q22" s="63">
        <v>219249498</v>
      </c>
      <c r="R22" s="62">
        <v>856</v>
      </c>
      <c r="S22" s="61">
        <v>35561</v>
      </c>
      <c r="T22" s="63">
        <v>23948733</v>
      </c>
      <c r="U22" s="62">
        <v>143</v>
      </c>
      <c r="V22" s="61">
        <v>1014</v>
      </c>
      <c r="W22" s="63">
        <v>11904820</v>
      </c>
      <c r="X22" s="62">
        <v>39873</v>
      </c>
      <c r="Y22" s="63">
        <v>1148741375</v>
      </c>
      <c r="Z22" s="62">
        <v>671</v>
      </c>
      <c r="AA22" s="88">
        <v>6546281</v>
      </c>
      <c r="AB22" s="61">
        <v>0</v>
      </c>
      <c r="AC22" s="63">
        <v>0</v>
      </c>
      <c r="AD22" s="62">
        <v>40544</v>
      </c>
      <c r="AE22" s="63">
        <v>1155287656</v>
      </c>
    </row>
    <row r="23" spans="1:31" ht="18" customHeight="1">
      <c r="A23" s="67">
        <v>11</v>
      </c>
      <c r="B23" s="67" t="s">
        <v>12</v>
      </c>
      <c r="C23" s="54">
        <v>47716</v>
      </c>
      <c r="D23" s="53">
        <v>104961</v>
      </c>
      <c r="E23" s="53">
        <v>1679529417</v>
      </c>
      <c r="F23" s="52">
        <v>1906</v>
      </c>
      <c r="G23" s="53">
        <v>32352</v>
      </c>
      <c r="H23" s="53">
        <v>972901316</v>
      </c>
      <c r="I23" s="53">
        <v>40435</v>
      </c>
      <c r="J23" s="53">
        <v>61596</v>
      </c>
      <c r="K23" s="53">
        <v>620362051</v>
      </c>
      <c r="L23" s="53">
        <v>5375</v>
      </c>
      <c r="M23" s="53">
        <v>11013</v>
      </c>
      <c r="N23" s="53">
        <v>86266050</v>
      </c>
      <c r="O23" s="54">
        <v>26320</v>
      </c>
      <c r="P23" s="53">
        <v>31164</v>
      </c>
      <c r="Q23" s="55">
        <v>346081740</v>
      </c>
      <c r="R23" s="54">
        <v>1809</v>
      </c>
      <c r="S23" s="53">
        <v>89297</v>
      </c>
      <c r="T23" s="55">
        <v>59573983</v>
      </c>
      <c r="U23" s="54">
        <v>65</v>
      </c>
      <c r="V23" s="53">
        <v>519</v>
      </c>
      <c r="W23" s="55">
        <v>5348610</v>
      </c>
      <c r="X23" s="54">
        <v>74101</v>
      </c>
      <c r="Y23" s="55">
        <v>2090533750</v>
      </c>
      <c r="Z23" s="54">
        <v>1435</v>
      </c>
      <c r="AA23" s="86">
        <v>12864105</v>
      </c>
      <c r="AB23" s="53">
        <v>0</v>
      </c>
      <c r="AC23" s="55">
        <v>0</v>
      </c>
      <c r="AD23" s="54">
        <v>75536</v>
      </c>
      <c r="AE23" s="55">
        <v>2103397855</v>
      </c>
    </row>
    <row r="24" spans="1:31" ht="18" customHeight="1">
      <c r="A24" s="70">
        <v>16</v>
      </c>
      <c r="B24" s="70" t="s">
        <v>13</v>
      </c>
      <c r="C24" s="58">
        <v>2447</v>
      </c>
      <c r="D24" s="57">
        <v>4543</v>
      </c>
      <c r="E24" s="57">
        <v>85103340</v>
      </c>
      <c r="F24" s="56">
        <v>86</v>
      </c>
      <c r="G24" s="57">
        <v>920</v>
      </c>
      <c r="H24" s="57">
        <v>43091020</v>
      </c>
      <c r="I24" s="57">
        <v>2031</v>
      </c>
      <c r="J24" s="57">
        <v>2942</v>
      </c>
      <c r="K24" s="57">
        <v>37178910</v>
      </c>
      <c r="L24" s="57">
        <v>330</v>
      </c>
      <c r="M24" s="57">
        <v>681</v>
      </c>
      <c r="N24" s="57">
        <v>4833410</v>
      </c>
      <c r="O24" s="58">
        <v>601</v>
      </c>
      <c r="P24" s="57">
        <v>696</v>
      </c>
      <c r="Q24" s="59">
        <v>6635630</v>
      </c>
      <c r="R24" s="58">
        <v>75</v>
      </c>
      <c r="S24" s="57">
        <v>2039</v>
      </c>
      <c r="T24" s="59">
        <v>1376370</v>
      </c>
      <c r="U24" s="58">
        <v>12</v>
      </c>
      <c r="V24" s="57">
        <v>137</v>
      </c>
      <c r="W24" s="59">
        <v>1324430</v>
      </c>
      <c r="X24" s="58">
        <v>3060</v>
      </c>
      <c r="Y24" s="59">
        <v>94439770</v>
      </c>
      <c r="Z24" s="58">
        <v>124</v>
      </c>
      <c r="AA24" s="87">
        <v>1310345</v>
      </c>
      <c r="AB24" s="57">
        <v>1</v>
      </c>
      <c r="AC24" s="59">
        <v>7260</v>
      </c>
      <c r="AD24" s="58">
        <v>3185</v>
      </c>
      <c r="AE24" s="59">
        <v>95757375</v>
      </c>
    </row>
    <row r="25" spans="1:31" ht="18" customHeight="1">
      <c r="A25" s="70">
        <v>20</v>
      </c>
      <c r="B25" s="70" t="s">
        <v>14</v>
      </c>
      <c r="C25" s="58">
        <v>22379</v>
      </c>
      <c r="D25" s="57">
        <v>46492</v>
      </c>
      <c r="E25" s="57">
        <v>921531230</v>
      </c>
      <c r="F25" s="56">
        <v>896</v>
      </c>
      <c r="G25" s="57">
        <v>13831</v>
      </c>
      <c r="H25" s="57">
        <v>539050080</v>
      </c>
      <c r="I25" s="57">
        <v>19036</v>
      </c>
      <c r="J25" s="57">
        <v>27505</v>
      </c>
      <c r="K25" s="57">
        <v>343746390</v>
      </c>
      <c r="L25" s="57">
        <v>2447</v>
      </c>
      <c r="M25" s="57">
        <v>5156</v>
      </c>
      <c r="N25" s="57">
        <v>38734760</v>
      </c>
      <c r="O25" s="58">
        <v>13102</v>
      </c>
      <c r="P25" s="57">
        <v>15523</v>
      </c>
      <c r="Q25" s="59">
        <v>178897620</v>
      </c>
      <c r="R25" s="58">
        <v>821</v>
      </c>
      <c r="S25" s="57">
        <v>35522</v>
      </c>
      <c r="T25" s="59">
        <v>24032212</v>
      </c>
      <c r="U25" s="58">
        <v>69</v>
      </c>
      <c r="V25" s="57">
        <v>639</v>
      </c>
      <c r="W25" s="59">
        <v>6956210</v>
      </c>
      <c r="X25" s="58">
        <v>35550</v>
      </c>
      <c r="Y25" s="59">
        <v>1131417272</v>
      </c>
      <c r="Z25" s="58">
        <v>516</v>
      </c>
      <c r="AA25" s="87">
        <v>4728731</v>
      </c>
      <c r="AB25" s="57">
        <v>0</v>
      </c>
      <c r="AC25" s="59">
        <v>0</v>
      </c>
      <c r="AD25" s="58">
        <v>36066</v>
      </c>
      <c r="AE25" s="59">
        <v>1136146003</v>
      </c>
    </row>
    <row r="26" spans="1:31" ht="18" customHeight="1">
      <c r="A26" s="70">
        <v>46</v>
      </c>
      <c r="B26" s="70" t="s">
        <v>15</v>
      </c>
      <c r="C26" s="58">
        <v>9629</v>
      </c>
      <c r="D26" s="57">
        <v>19398</v>
      </c>
      <c r="E26" s="57">
        <v>339123270</v>
      </c>
      <c r="F26" s="56">
        <v>329</v>
      </c>
      <c r="G26" s="57">
        <v>4844</v>
      </c>
      <c r="H26" s="57">
        <v>184180800</v>
      </c>
      <c r="I26" s="57">
        <v>8326</v>
      </c>
      <c r="J26" s="57">
        <v>12549</v>
      </c>
      <c r="K26" s="57">
        <v>140023610</v>
      </c>
      <c r="L26" s="57">
        <v>974</v>
      </c>
      <c r="M26" s="57">
        <v>2005</v>
      </c>
      <c r="N26" s="57">
        <v>14918860</v>
      </c>
      <c r="O26" s="58">
        <v>5079</v>
      </c>
      <c r="P26" s="57">
        <v>6302</v>
      </c>
      <c r="Q26" s="59">
        <v>55126240</v>
      </c>
      <c r="R26" s="58">
        <v>311</v>
      </c>
      <c r="S26" s="57">
        <v>12701</v>
      </c>
      <c r="T26" s="59">
        <v>8821955</v>
      </c>
      <c r="U26" s="58">
        <v>2</v>
      </c>
      <c r="V26" s="57">
        <v>6</v>
      </c>
      <c r="W26" s="59">
        <v>100380</v>
      </c>
      <c r="X26" s="58">
        <v>14710</v>
      </c>
      <c r="Y26" s="59">
        <v>403171845</v>
      </c>
      <c r="Z26" s="58">
        <v>252</v>
      </c>
      <c r="AA26" s="87">
        <v>2315558</v>
      </c>
      <c r="AB26" s="57">
        <v>0</v>
      </c>
      <c r="AC26" s="59">
        <v>0</v>
      </c>
      <c r="AD26" s="58">
        <v>14962</v>
      </c>
      <c r="AE26" s="59">
        <v>405487403</v>
      </c>
    </row>
    <row r="27" spans="1:31" ht="18" customHeight="1">
      <c r="A27" s="71">
        <v>47</v>
      </c>
      <c r="B27" s="71" t="s">
        <v>16</v>
      </c>
      <c r="C27" s="62">
        <v>15296</v>
      </c>
      <c r="D27" s="61">
        <v>34404</v>
      </c>
      <c r="E27" s="61">
        <v>659766830</v>
      </c>
      <c r="F27" s="60">
        <v>631</v>
      </c>
      <c r="G27" s="61">
        <v>10330</v>
      </c>
      <c r="H27" s="61">
        <v>416087190</v>
      </c>
      <c r="I27" s="61">
        <v>13259</v>
      </c>
      <c r="J27" s="61">
        <v>20878</v>
      </c>
      <c r="K27" s="61">
        <v>219978220</v>
      </c>
      <c r="L27" s="61">
        <v>1406</v>
      </c>
      <c r="M27" s="61">
        <v>3196</v>
      </c>
      <c r="N27" s="61">
        <v>23701420</v>
      </c>
      <c r="O27" s="62">
        <v>7634</v>
      </c>
      <c r="P27" s="61">
        <v>9262</v>
      </c>
      <c r="Q27" s="63">
        <v>147508140</v>
      </c>
      <c r="R27" s="62">
        <v>603</v>
      </c>
      <c r="S27" s="61">
        <v>27661</v>
      </c>
      <c r="T27" s="63">
        <v>18679571</v>
      </c>
      <c r="U27" s="62">
        <v>5</v>
      </c>
      <c r="V27" s="61">
        <v>12</v>
      </c>
      <c r="W27" s="63">
        <v>190680</v>
      </c>
      <c r="X27" s="62">
        <v>22935</v>
      </c>
      <c r="Y27" s="63">
        <v>826145221</v>
      </c>
      <c r="Z27" s="62">
        <v>325</v>
      </c>
      <c r="AA27" s="88">
        <v>2833756</v>
      </c>
      <c r="AB27" s="61">
        <v>0</v>
      </c>
      <c r="AC27" s="63">
        <v>0</v>
      </c>
      <c r="AD27" s="62">
        <v>23260</v>
      </c>
      <c r="AE27" s="63">
        <v>828978977</v>
      </c>
    </row>
    <row r="28" spans="1:31" ht="18" customHeight="1">
      <c r="A28" s="67">
        <v>101</v>
      </c>
      <c r="B28" s="67" t="s">
        <v>17</v>
      </c>
      <c r="C28" s="54">
        <v>35663</v>
      </c>
      <c r="D28" s="53">
        <v>70676</v>
      </c>
      <c r="E28" s="53">
        <v>1225490090</v>
      </c>
      <c r="F28" s="52">
        <v>1301</v>
      </c>
      <c r="G28" s="53">
        <v>18757</v>
      </c>
      <c r="H28" s="53">
        <v>687695640</v>
      </c>
      <c r="I28" s="53">
        <v>29940</v>
      </c>
      <c r="J28" s="53">
        <v>43665</v>
      </c>
      <c r="K28" s="53">
        <v>471893800</v>
      </c>
      <c r="L28" s="53">
        <v>4422</v>
      </c>
      <c r="M28" s="53">
        <v>8254</v>
      </c>
      <c r="N28" s="53">
        <v>65900650</v>
      </c>
      <c r="O28" s="54">
        <v>23093</v>
      </c>
      <c r="P28" s="53">
        <v>27389</v>
      </c>
      <c r="Q28" s="55">
        <v>302501650</v>
      </c>
      <c r="R28" s="54">
        <v>1171</v>
      </c>
      <c r="S28" s="53">
        <v>47640</v>
      </c>
      <c r="T28" s="55">
        <v>31881656</v>
      </c>
      <c r="U28" s="54">
        <v>38</v>
      </c>
      <c r="V28" s="53">
        <v>148</v>
      </c>
      <c r="W28" s="55">
        <v>1957180</v>
      </c>
      <c r="X28" s="54">
        <v>58794</v>
      </c>
      <c r="Y28" s="55">
        <v>1561830576</v>
      </c>
      <c r="Z28" s="54">
        <v>1323</v>
      </c>
      <c r="AA28" s="86">
        <v>10988799</v>
      </c>
      <c r="AB28" s="53">
        <v>0</v>
      </c>
      <c r="AC28" s="55">
        <v>0</v>
      </c>
      <c r="AD28" s="54">
        <v>60117</v>
      </c>
      <c r="AE28" s="55">
        <v>1572819375</v>
      </c>
    </row>
    <row r="29" spans="1:31" ht="18" customHeight="1">
      <c r="A29" s="70">
        <v>102</v>
      </c>
      <c r="B29" s="70" t="s">
        <v>18</v>
      </c>
      <c r="C29" s="58">
        <v>29140</v>
      </c>
      <c r="D29" s="57">
        <v>57503</v>
      </c>
      <c r="E29" s="57">
        <v>934481170</v>
      </c>
      <c r="F29" s="56">
        <v>903</v>
      </c>
      <c r="G29" s="57">
        <v>12964</v>
      </c>
      <c r="H29" s="57">
        <v>491882095</v>
      </c>
      <c r="I29" s="57">
        <v>24815</v>
      </c>
      <c r="J29" s="57">
        <v>37723</v>
      </c>
      <c r="K29" s="57">
        <v>393096435</v>
      </c>
      <c r="L29" s="57">
        <v>3422</v>
      </c>
      <c r="M29" s="57">
        <v>6816</v>
      </c>
      <c r="N29" s="57">
        <v>49502640</v>
      </c>
      <c r="O29" s="58">
        <v>19968</v>
      </c>
      <c r="P29" s="57">
        <v>23602</v>
      </c>
      <c r="Q29" s="59">
        <v>254704198</v>
      </c>
      <c r="R29" s="58">
        <v>845</v>
      </c>
      <c r="S29" s="57">
        <v>59489</v>
      </c>
      <c r="T29" s="59">
        <v>23292868</v>
      </c>
      <c r="U29" s="58">
        <v>90</v>
      </c>
      <c r="V29" s="57">
        <v>766</v>
      </c>
      <c r="W29" s="59">
        <v>8200630</v>
      </c>
      <c r="X29" s="58">
        <v>49198</v>
      </c>
      <c r="Y29" s="59">
        <v>1220678866</v>
      </c>
      <c r="Z29" s="58">
        <v>822</v>
      </c>
      <c r="AA29" s="87">
        <v>6939573</v>
      </c>
      <c r="AB29" s="57">
        <v>0</v>
      </c>
      <c r="AC29" s="59">
        <v>0</v>
      </c>
      <c r="AD29" s="58">
        <v>50020</v>
      </c>
      <c r="AE29" s="59">
        <v>1227618439</v>
      </c>
    </row>
    <row r="30" spans="1:31" ht="18" customHeight="1">
      <c r="A30" s="71">
        <v>103</v>
      </c>
      <c r="B30" s="71" t="s">
        <v>19</v>
      </c>
      <c r="C30" s="62">
        <v>28871</v>
      </c>
      <c r="D30" s="61">
        <v>58189</v>
      </c>
      <c r="E30" s="61">
        <v>1041882225</v>
      </c>
      <c r="F30" s="60">
        <v>983</v>
      </c>
      <c r="G30" s="61">
        <v>14715</v>
      </c>
      <c r="H30" s="61">
        <v>587204569</v>
      </c>
      <c r="I30" s="61">
        <v>24785</v>
      </c>
      <c r="J30" s="61">
        <v>36515</v>
      </c>
      <c r="K30" s="61">
        <v>397303436</v>
      </c>
      <c r="L30" s="61">
        <v>3103</v>
      </c>
      <c r="M30" s="61">
        <v>6959</v>
      </c>
      <c r="N30" s="61">
        <v>57374220</v>
      </c>
      <c r="O30" s="62">
        <v>18019</v>
      </c>
      <c r="P30" s="61">
        <v>20568</v>
      </c>
      <c r="Q30" s="63">
        <v>240293590</v>
      </c>
      <c r="R30" s="62">
        <v>968</v>
      </c>
      <c r="S30" s="61">
        <v>40482</v>
      </c>
      <c r="T30" s="63">
        <v>27349401</v>
      </c>
      <c r="U30" s="62">
        <v>95</v>
      </c>
      <c r="V30" s="61">
        <v>917</v>
      </c>
      <c r="W30" s="63">
        <v>10090650</v>
      </c>
      <c r="X30" s="62">
        <v>46985</v>
      </c>
      <c r="Y30" s="63">
        <v>1319615866</v>
      </c>
      <c r="Z30" s="62">
        <v>743</v>
      </c>
      <c r="AA30" s="88">
        <v>5868383</v>
      </c>
      <c r="AB30" s="61">
        <v>0</v>
      </c>
      <c r="AC30" s="63">
        <v>0</v>
      </c>
      <c r="AD30" s="62">
        <v>47728</v>
      </c>
      <c r="AE30" s="63">
        <v>1325484249</v>
      </c>
    </row>
    <row r="31" spans="1:31" ht="18" customHeight="1">
      <c r="A31" s="67">
        <v>301</v>
      </c>
      <c r="B31" s="67" t="s">
        <v>20</v>
      </c>
      <c r="C31" s="54">
        <v>732</v>
      </c>
      <c r="D31" s="53">
        <v>1252</v>
      </c>
      <c r="E31" s="53">
        <v>56486420</v>
      </c>
      <c r="F31" s="52">
        <v>18</v>
      </c>
      <c r="G31" s="53">
        <v>177</v>
      </c>
      <c r="H31" s="53">
        <v>15507990</v>
      </c>
      <c r="I31" s="53">
        <v>669</v>
      </c>
      <c r="J31" s="53">
        <v>993</v>
      </c>
      <c r="K31" s="53">
        <v>40283430</v>
      </c>
      <c r="L31" s="53">
        <v>45</v>
      </c>
      <c r="M31" s="53">
        <v>82</v>
      </c>
      <c r="N31" s="53">
        <v>695000</v>
      </c>
      <c r="O31" s="54">
        <v>463</v>
      </c>
      <c r="P31" s="53">
        <v>517</v>
      </c>
      <c r="Q31" s="55">
        <v>5413060</v>
      </c>
      <c r="R31" s="54">
        <v>16</v>
      </c>
      <c r="S31" s="53">
        <v>364</v>
      </c>
      <c r="T31" s="55">
        <v>254228</v>
      </c>
      <c r="U31" s="54">
        <v>0</v>
      </c>
      <c r="V31" s="53">
        <v>0</v>
      </c>
      <c r="W31" s="55">
        <v>0</v>
      </c>
      <c r="X31" s="54">
        <v>1195</v>
      </c>
      <c r="Y31" s="55">
        <v>62153708</v>
      </c>
      <c r="Z31" s="54">
        <v>26</v>
      </c>
      <c r="AA31" s="86">
        <v>173302</v>
      </c>
      <c r="AB31" s="53">
        <v>0</v>
      </c>
      <c r="AC31" s="55">
        <v>0</v>
      </c>
      <c r="AD31" s="54">
        <v>1221</v>
      </c>
      <c r="AE31" s="55">
        <v>62327010</v>
      </c>
    </row>
    <row r="32" spans="1:31" ht="18" customHeight="1">
      <c r="A32" s="71">
        <v>302</v>
      </c>
      <c r="B32" s="71" t="s">
        <v>21</v>
      </c>
      <c r="C32" s="62">
        <v>510</v>
      </c>
      <c r="D32" s="61">
        <v>1020</v>
      </c>
      <c r="E32" s="61">
        <v>22071800</v>
      </c>
      <c r="F32" s="60">
        <v>22</v>
      </c>
      <c r="G32" s="61">
        <v>326</v>
      </c>
      <c r="H32" s="61">
        <v>16372730</v>
      </c>
      <c r="I32" s="61">
        <v>412</v>
      </c>
      <c r="J32" s="61">
        <v>549</v>
      </c>
      <c r="K32" s="61">
        <v>4792900</v>
      </c>
      <c r="L32" s="61">
        <v>76</v>
      </c>
      <c r="M32" s="61">
        <v>145</v>
      </c>
      <c r="N32" s="61">
        <v>906170</v>
      </c>
      <c r="O32" s="62">
        <v>231</v>
      </c>
      <c r="P32" s="61">
        <v>275</v>
      </c>
      <c r="Q32" s="63">
        <v>2590940</v>
      </c>
      <c r="R32" s="62">
        <v>21</v>
      </c>
      <c r="S32" s="61">
        <v>660</v>
      </c>
      <c r="T32" s="63">
        <v>452454</v>
      </c>
      <c r="U32" s="62">
        <v>0</v>
      </c>
      <c r="V32" s="61">
        <v>0</v>
      </c>
      <c r="W32" s="63">
        <v>0</v>
      </c>
      <c r="X32" s="62">
        <v>741</v>
      </c>
      <c r="Y32" s="63">
        <v>25115194</v>
      </c>
      <c r="Z32" s="62">
        <v>6</v>
      </c>
      <c r="AA32" s="88">
        <v>32110</v>
      </c>
      <c r="AB32" s="61">
        <v>0</v>
      </c>
      <c r="AC32" s="63">
        <v>0</v>
      </c>
      <c r="AD32" s="62">
        <v>747</v>
      </c>
      <c r="AE32" s="63">
        <v>25147304</v>
      </c>
    </row>
    <row r="33" spans="3:18" ht="10.5" customHeight="1">
      <c r="C33" s="26" t="s">
        <v>106</v>
      </c>
      <c r="R33" s="26" t="str">
        <f>C33</f>
        <v>注）　１．令和２年度国民健康保険事業状況報告書（事業年報）Ｃ表（１）、（３）より作成。</v>
      </c>
    </row>
    <row r="34" spans="3:18" ht="10.5" customHeight="1">
      <c r="C34" s="1" t="s">
        <v>93</v>
      </c>
      <c r="F34" s="26"/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ht="10.5" customHeight="1">
      <c r="Q35" s="72" t="s">
        <v>98</v>
      </c>
      <c r="AE35" s="72" t="s">
        <v>99</v>
      </c>
    </row>
    <row r="36" spans="17:31" ht="12">
      <c r="Q36" s="95"/>
      <c r="AE36" s="95"/>
    </row>
    <row r="37" spans="17:31" ht="12">
      <c r="Q37" s="95"/>
      <c r="AE37" s="95"/>
    </row>
    <row r="38" spans="17:31" ht="12">
      <c r="Q38" s="95"/>
      <c r="AE38" s="95"/>
    </row>
    <row r="40" spans="3:31" ht="12"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96"/>
    </row>
  </sheetData>
  <sheetProtection/>
  <mergeCells count="21">
    <mergeCell ref="AD4:AE5"/>
    <mergeCell ref="O6:Q6"/>
    <mergeCell ref="U6:W6"/>
    <mergeCell ref="O4:Q5"/>
    <mergeCell ref="C5:E5"/>
    <mergeCell ref="Z4:AC4"/>
    <mergeCell ref="AD6:AE6"/>
    <mergeCell ref="L5:N6"/>
    <mergeCell ref="I5:K6"/>
    <mergeCell ref="A8:A12"/>
    <mergeCell ref="X4:Y5"/>
    <mergeCell ref="F5:H6"/>
    <mergeCell ref="A4:A7"/>
    <mergeCell ref="R4:T5"/>
    <mergeCell ref="C6:E6"/>
    <mergeCell ref="AB5:AC6"/>
    <mergeCell ref="B4:B7"/>
    <mergeCell ref="R6:T6"/>
    <mergeCell ref="F4:N4"/>
    <mergeCell ref="Z5:AA6"/>
    <mergeCell ref="U4:W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6"/>
  <sheetViews>
    <sheetView tabSelected="1" view="pageBreakPreview" zoomScaleSheetLayoutView="100" zoomScalePageLayoutView="0" workbookViewId="0" topLeftCell="A1">
      <pane xSplit="2" ySplit="12" topLeftCell="C13" activePane="bottomRight" state="frozen"/>
      <selection pane="topLeft" activeCell="C48" sqref="C48:C49"/>
      <selection pane="topRight" activeCell="C48" sqref="C48:C49"/>
      <selection pane="bottomLeft" activeCell="C48" sqref="C48:C49"/>
      <selection pane="bottomRight" activeCell="C8" sqref="C8:AE32"/>
    </sheetView>
  </sheetViews>
  <sheetFormatPr defaultColWidth="9.140625" defaultRowHeight="15"/>
  <cols>
    <col min="1" max="1" width="3.57421875" style="25" customWidth="1"/>
    <col min="2" max="2" width="11.28125" style="25" customWidth="1"/>
    <col min="3" max="4" width="7.421875" style="25" customWidth="1"/>
    <col min="5" max="5" width="10.28125" style="25" customWidth="1"/>
    <col min="6" max="6" width="6.140625" style="25" customWidth="1"/>
    <col min="7" max="7" width="6.421875" style="25" customWidth="1"/>
    <col min="8" max="8" width="10.28125" style="25" customWidth="1"/>
    <col min="9" max="10" width="7.421875" style="25" customWidth="1"/>
    <col min="11" max="11" width="10.28125" style="25" customWidth="1"/>
    <col min="12" max="13" width="6.140625" style="25" customWidth="1"/>
    <col min="14" max="14" width="10.28125" style="25" customWidth="1"/>
    <col min="15" max="15" width="6.140625" style="25" customWidth="1"/>
    <col min="16" max="16" width="8.421875" style="25" customWidth="1"/>
    <col min="17" max="17" width="10.28125" style="25" customWidth="1"/>
    <col min="18" max="18" width="6.140625" style="25" customWidth="1"/>
    <col min="19" max="19" width="7.421875" style="25" customWidth="1"/>
    <col min="20" max="20" width="10.28125" style="25" customWidth="1"/>
    <col min="21" max="21" width="6.140625" style="25" customWidth="1"/>
    <col min="22" max="22" width="6.28125" style="25" customWidth="1"/>
    <col min="23" max="23" width="10.28125" style="25" customWidth="1"/>
    <col min="24" max="24" width="9.140625" style="25" customWidth="1"/>
    <col min="25" max="25" width="13.57421875" style="25" customWidth="1"/>
    <col min="26" max="26" width="6.00390625" style="25" customWidth="1"/>
    <col min="27" max="27" width="8.7109375" style="25" customWidth="1"/>
    <col min="28" max="28" width="6.140625" style="25" customWidth="1"/>
    <col min="29" max="29" width="7.421875" style="25" customWidth="1"/>
    <col min="30" max="30" width="9.140625" style="25" customWidth="1"/>
    <col min="31" max="31" width="13.57421875" style="25" customWidth="1"/>
    <col min="32" max="32" width="10.28125" style="25" bestFit="1" customWidth="1"/>
    <col min="33" max="16384" width="9.00390625" style="25" customWidth="1"/>
  </cols>
  <sheetData>
    <row r="1" spans="3:18" ht="12">
      <c r="C1" s="26" t="s">
        <v>107</v>
      </c>
      <c r="R1" s="26" t="str">
        <f>C1</f>
        <v>令和２年度国民健康保険事業状況（大分県）</v>
      </c>
    </row>
    <row r="2" spans="4:19" ht="13.5">
      <c r="D2" s="64" t="s">
        <v>72</v>
      </c>
      <c r="S2" s="64" t="str">
        <f>D2</f>
        <v>第６表－４　一般被保険者保険給付状況［70歳以上現役並み所得者分再掲］</v>
      </c>
    </row>
    <row r="3" spans="17:31" s="65" customFormat="1" ht="10.5" customHeight="1">
      <c r="Q3" s="98" t="s">
        <v>50</v>
      </c>
      <c r="AE3" s="98" t="s">
        <v>50</v>
      </c>
    </row>
    <row r="4" spans="1:31" s="66" customFormat="1" ht="12" customHeight="1">
      <c r="A4" s="177" t="s">
        <v>0</v>
      </c>
      <c r="B4" s="153" t="s">
        <v>1</v>
      </c>
      <c r="C4" s="76"/>
      <c r="D4" s="77"/>
      <c r="E4" s="77"/>
      <c r="F4" s="159" t="s">
        <v>51</v>
      </c>
      <c r="G4" s="160"/>
      <c r="H4" s="160"/>
      <c r="I4" s="160"/>
      <c r="J4" s="160"/>
      <c r="K4" s="160"/>
      <c r="L4" s="160"/>
      <c r="M4" s="160"/>
      <c r="N4" s="160"/>
      <c r="O4" s="180" t="s">
        <v>52</v>
      </c>
      <c r="P4" s="164"/>
      <c r="Q4" s="181"/>
      <c r="R4" s="180" t="s">
        <v>53</v>
      </c>
      <c r="S4" s="164"/>
      <c r="T4" s="181"/>
      <c r="U4" s="163" t="s">
        <v>54</v>
      </c>
      <c r="V4" s="164"/>
      <c r="W4" s="165"/>
      <c r="X4" s="172" t="s">
        <v>89</v>
      </c>
      <c r="Y4" s="173"/>
      <c r="Z4" s="159" t="s">
        <v>55</v>
      </c>
      <c r="AA4" s="160"/>
      <c r="AB4" s="160"/>
      <c r="AC4" s="189"/>
      <c r="AD4" s="172" t="s">
        <v>56</v>
      </c>
      <c r="AE4" s="173"/>
    </row>
    <row r="5" spans="1:31" s="66" customFormat="1" ht="12" customHeight="1">
      <c r="A5" s="178"/>
      <c r="B5" s="154"/>
      <c r="C5" s="186" t="s">
        <v>86</v>
      </c>
      <c r="D5" s="187"/>
      <c r="E5" s="188"/>
      <c r="F5" s="176" t="s">
        <v>57</v>
      </c>
      <c r="G5" s="151"/>
      <c r="H5" s="151"/>
      <c r="I5" s="151" t="s">
        <v>58</v>
      </c>
      <c r="J5" s="151"/>
      <c r="K5" s="151"/>
      <c r="L5" s="151" t="s">
        <v>59</v>
      </c>
      <c r="M5" s="151"/>
      <c r="N5" s="151"/>
      <c r="O5" s="182"/>
      <c r="P5" s="167"/>
      <c r="Q5" s="183"/>
      <c r="R5" s="182"/>
      <c r="S5" s="167"/>
      <c r="T5" s="183"/>
      <c r="U5" s="166"/>
      <c r="V5" s="167"/>
      <c r="W5" s="168"/>
      <c r="X5" s="174"/>
      <c r="Y5" s="175"/>
      <c r="Z5" s="161" t="s">
        <v>60</v>
      </c>
      <c r="AA5" s="162"/>
      <c r="AB5" s="151" t="s">
        <v>61</v>
      </c>
      <c r="AC5" s="152"/>
      <c r="AD5" s="174"/>
      <c r="AE5" s="175"/>
    </row>
    <row r="6" spans="1:31" s="66" customFormat="1" ht="12" customHeight="1">
      <c r="A6" s="178"/>
      <c r="B6" s="154"/>
      <c r="C6" s="156" t="s">
        <v>62</v>
      </c>
      <c r="D6" s="157"/>
      <c r="E6" s="157"/>
      <c r="F6" s="176"/>
      <c r="G6" s="151"/>
      <c r="H6" s="151"/>
      <c r="I6" s="151"/>
      <c r="J6" s="151"/>
      <c r="K6" s="151"/>
      <c r="L6" s="151"/>
      <c r="M6" s="151"/>
      <c r="N6" s="151"/>
      <c r="O6" s="156" t="s">
        <v>73</v>
      </c>
      <c r="P6" s="157"/>
      <c r="Q6" s="158"/>
      <c r="R6" s="156" t="s">
        <v>74</v>
      </c>
      <c r="S6" s="157"/>
      <c r="T6" s="158"/>
      <c r="U6" s="184" t="s">
        <v>75</v>
      </c>
      <c r="V6" s="157"/>
      <c r="W6" s="185"/>
      <c r="X6" s="78" t="s">
        <v>76</v>
      </c>
      <c r="Y6" s="79" t="s">
        <v>77</v>
      </c>
      <c r="Z6" s="161"/>
      <c r="AA6" s="162"/>
      <c r="AB6" s="151"/>
      <c r="AC6" s="152"/>
      <c r="AD6" s="190" t="s">
        <v>78</v>
      </c>
      <c r="AE6" s="191"/>
    </row>
    <row r="7" spans="1:31" s="66" customFormat="1" ht="12" customHeight="1">
      <c r="A7" s="197"/>
      <c r="B7" s="155"/>
      <c r="C7" s="90" t="s">
        <v>69</v>
      </c>
      <c r="D7" s="27" t="s">
        <v>70</v>
      </c>
      <c r="E7" s="27" t="s">
        <v>87</v>
      </c>
      <c r="F7" s="91" t="s">
        <v>69</v>
      </c>
      <c r="G7" s="27" t="s">
        <v>70</v>
      </c>
      <c r="H7" s="27" t="s">
        <v>87</v>
      </c>
      <c r="I7" s="27" t="s">
        <v>69</v>
      </c>
      <c r="J7" s="27" t="s">
        <v>70</v>
      </c>
      <c r="K7" s="27" t="s">
        <v>87</v>
      </c>
      <c r="L7" s="27" t="s">
        <v>69</v>
      </c>
      <c r="M7" s="27" t="s">
        <v>70</v>
      </c>
      <c r="N7" s="27" t="s">
        <v>87</v>
      </c>
      <c r="O7" s="90" t="s">
        <v>69</v>
      </c>
      <c r="P7" s="99" t="s">
        <v>83</v>
      </c>
      <c r="Q7" s="92" t="s">
        <v>87</v>
      </c>
      <c r="R7" s="90" t="s">
        <v>69</v>
      </c>
      <c r="S7" s="27" t="s">
        <v>90</v>
      </c>
      <c r="T7" s="92" t="s">
        <v>87</v>
      </c>
      <c r="U7" s="91" t="s">
        <v>69</v>
      </c>
      <c r="V7" s="27" t="s">
        <v>70</v>
      </c>
      <c r="W7" s="89" t="s">
        <v>87</v>
      </c>
      <c r="X7" s="90" t="s">
        <v>69</v>
      </c>
      <c r="Y7" s="92" t="s">
        <v>87</v>
      </c>
      <c r="Z7" s="91" t="s">
        <v>69</v>
      </c>
      <c r="AA7" s="27" t="s">
        <v>87</v>
      </c>
      <c r="AB7" s="27" t="s">
        <v>69</v>
      </c>
      <c r="AC7" s="89" t="s">
        <v>87</v>
      </c>
      <c r="AD7" s="90" t="s">
        <v>69</v>
      </c>
      <c r="AE7" s="92" t="s">
        <v>87</v>
      </c>
    </row>
    <row r="8" spans="1:31" ht="18" customHeight="1">
      <c r="A8" s="169"/>
      <c r="B8" s="67" t="s">
        <v>24</v>
      </c>
      <c r="C8" s="54">
        <v>41575</v>
      </c>
      <c r="D8" s="53">
        <v>74544</v>
      </c>
      <c r="E8" s="53">
        <v>1296051379</v>
      </c>
      <c r="F8" s="52">
        <v>1148</v>
      </c>
      <c r="G8" s="53">
        <v>14085</v>
      </c>
      <c r="H8" s="53">
        <v>669199269</v>
      </c>
      <c r="I8" s="53">
        <v>34651</v>
      </c>
      <c r="J8" s="53">
        <v>49009</v>
      </c>
      <c r="K8" s="53">
        <v>545035700</v>
      </c>
      <c r="L8" s="53">
        <v>5776</v>
      </c>
      <c r="M8" s="53">
        <v>11450</v>
      </c>
      <c r="N8" s="53">
        <v>81816410</v>
      </c>
      <c r="O8" s="54">
        <v>23586</v>
      </c>
      <c r="P8" s="53">
        <v>26955</v>
      </c>
      <c r="Q8" s="55">
        <v>311120440</v>
      </c>
      <c r="R8" s="54">
        <v>1044</v>
      </c>
      <c r="S8" s="53">
        <v>35519</v>
      </c>
      <c r="T8" s="55">
        <v>24051549</v>
      </c>
      <c r="U8" s="54">
        <v>78</v>
      </c>
      <c r="V8" s="53">
        <v>685</v>
      </c>
      <c r="W8" s="55">
        <v>7431560</v>
      </c>
      <c r="X8" s="54">
        <v>65239</v>
      </c>
      <c r="Y8" s="55">
        <v>1638654928</v>
      </c>
      <c r="Z8" s="54">
        <v>1357</v>
      </c>
      <c r="AA8" s="53">
        <v>13682625</v>
      </c>
      <c r="AB8" s="53">
        <v>1</v>
      </c>
      <c r="AC8" s="55">
        <v>7819</v>
      </c>
      <c r="AD8" s="54">
        <v>66597</v>
      </c>
      <c r="AE8" s="55">
        <v>1652345372</v>
      </c>
    </row>
    <row r="9" spans="1:31" ht="18" customHeight="1">
      <c r="A9" s="170"/>
      <c r="B9" s="68" t="s">
        <v>22</v>
      </c>
      <c r="C9" s="58">
        <v>39297</v>
      </c>
      <c r="D9" s="57">
        <v>69747</v>
      </c>
      <c r="E9" s="57">
        <v>1174110859</v>
      </c>
      <c r="F9" s="56">
        <v>1049</v>
      </c>
      <c r="G9" s="57">
        <v>12778</v>
      </c>
      <c r="H9" s="57">
        <v>603646619</v>
      </c>
      <c r="I9" s="57">
        <v>32741</v>
      </c>
      <c r="J9" s="57">
        <v>45956</v>
      </c>
      <c r="K9" s="57">
        <v>492038260</v>
      </c>
      <c r="L9" s="57">
        <v>5507</v>
      </c>
      <c r="M9" s="57">
        <v>11013</v>
      </c>
      <c r="N9" s="57">
        <v>78425980</v>
      </c>
      <c r="O9" s="58">
        <v>22371</v>
      </c>
      <c r="P9" s="57">
        <v>25563</v>
      </c>
      <c r="Q9" s="59">
        <v>292828690</v>
      </c>
      <c r="R9" s="58">
        <v>962</v>
      </c>
      <c r="S9" s="57">
        <v>32466</v>
      </c>
      <c r="T9" s="59">
        <v>21995979</v>
      </c>
      <c r="U9" s="58">
        <v>55</v>
      </c>
      <c r="V9" s="57">
        <v>483</v>
      </c>
      <c r="W9" s="59">
        <v>5301000</v>
      </c>
      <c r="X9" s="58">
        <v>61723</v>
      </c>
      <c r="Y9" s="59">
        <v>1494236528</v>
      </c>
      <c r="Z9" s="58">
        <v>1303</v>
      </c>
      <c r="AA9" s="57">
        <v>12946772</v>
      </c>
      <c r="AB9" s="57">
        <v>0</v>
      </c>
      <c r="AC9" s="59">
        <v>0</v>
      </c>
      <c r="AD9" s="58">
        <v>63026</v>
      </c>
      <c r="AE9" s="59">
        <v>1507183300</v>
      </c>
    </row>
    <row r="10" spans="1:31" ht="18" customHeight="1">
      <c r="A10" s="170"/>
      <c r="B10" s="93" t="s">
        <v>25</v>
      </c>
      <c r="C10" s="56">
        <v>37371</v>
      </c>
      <c r="D10" s="57">
        <v>66460</v>
      </c>
      <c r="E10" s="57">
        <v>1123663379</v>
      </c>
      <c r="F10" s="56">
        <v>1004</v>
      </c>
      <c r="G10" s="57">
        <v>12345</v>
      </c>
      <c r="H10" s="57">
        <v>578402409</v>
      </c>
      <c r="I10" s="57">
        <v>31121</v>
      </c>
      <c r="J10" s="57">
        <v>43677</v>
      </c>
      <c r="K10" s="57">
        <v>470925180</v>
      </c>
      <c r="L10" s="57">
        <v>5246</v>
      </c>
      <c r="M10" s="57">
        <v>10438</v>
      </c>
      <c r="N10" s="57">
        <v>74335790</v>
      </c>
      <c r="O10" s="58">
        <v>21311</v>
      </c>
      <c r="P10" s="57">
        <v>24321</v>
      </c>
      <c r="Q10" s="59">
        <v>252923300</v>
      </c>
      <c r="R10" s="58">
        <v>924</v>
      </c>
      <c r="S10" s="57">
        <v>31479</v>
      </c>
      <c r="T10" s="59">
        <v>21335446</v>
      </c>
      <c r="U10" s="58">
        <v>55</v>
      </c>
      <c r="V10" s="57">
        <v>483</v>
      </c>
      <c r="W10" s="59">
        <v>5301000</v>
      </c>
      <c r="X10" s="58">
        <v>58737</v>
      </c>
      <c r="Y10" s="59">
        <v>1403223125</v>
      </c>
      <c r="Z10" s="58">
        <v>1269</v>
      </c>
      <c r="AA10" s="57">
        <v>12725278</v>
      </c>
      <c r="AB10" s="57">
        <v>0</v>
      </c>
      <c r="AC10" s="59">
        <v>0</v>
      </c>
      <c r="AD10" s="58">
        <v>60006</v>
      </c>
      <c r="AE10" s="59">
        <v>1415948403</v>
      </c>
    </row>
    <row r="11" spans="1:31" ht="18" customHeight="1">
      <c r="A11" s="170"/>
      <c r="B11" s="93" t="s">
        <v>26</v>
      </c>
      <c r="C11" s="56">
        <v>1926</v>
      </c>
      <c r="D11" s="57">
        <v>3287</v>
      </c>
      <c r="E11" s="57">
        <v>50447480</v>
      </c>
      <c r="F11" s="56">
        <v>45</v>
      </c>
      <c r="G11" s="57">
        <v>433</v>
      </c>
      <c r="H11" s="57">
        <v>25244210</v>
      </c>
      <c r="I11" s="57">
        <v>1620</v>
      </c>
      <c r="J11" s="57">
        <v>2279</v>
      </c>
      <c r="K11" s="57">
        <v>21113080</v>
      </c>
      <c r="L11" s="57">
        <v>261</v>
      </c>
      <c r="M11" s="57">
        <v>575</v>
      </c>
      <c r="N11" s="57">
        <v>4090190</v>
      </c>
      <c r="O11" s="58">
        <v>1060</v>
      </c>
      <c r="P11" s="57">
        <v>1242</v>
      </c>
      <c r="Q11" s="59">
        <v>39905390</v>
      </c>
      <c r="R11" s="58">
        <v>38</v>
      </c>
      <c r="S11" s="57">
        <v>987</v>
      </c>
      <c r="T11" s="59">
        <v>660533</v>
      </c>
      <c r="U11" s="58">
        <v>0</v>
      </c>
      <c r="V11" s="57">
        <v>0</v>
      </c>
      <c r="W11" s="59">
        <v>0</v>
      </c>
      <c r="X11" s="58">
        <v>2986</v>
      </c>
      <c r="Y11" s="59">
        <v>91013403</v>
      </c>
      <c r="Z11" s="58">
        <v>34</v>
      </c>
      <c r="AA11" s="57">
        <v>221494</v>
      </c>
      <c r="AB11" s="57">
        <v>0</v>
      </c>
      <c r="AC11" s="59">
        <v>0</v>
      </c>
      <c r="AD11" s="58">
        <v>3020</v>
      </c>
      <c r="AE11" s="59">
        <v>91234897</v>
      </c>
    </row>
    <row r="12" spans="1:31" ht="18" customHeight="1">
      <c r="A12" s="171"/>
      <c r="B12" s="69" t="s">
        <v>23</v>
      </c>
      <c r="C12" s="62">
        <v>2278</v>
      </c>
      <c r="D12" s="61">
        <v>4797</v>
      </c>
      <c r="E12" s="61">
        <v>121940520</v>
      </c>
      <c r="F12" s="60">
        <v>99</v>
      </c>
      <c r="G12" s="61">
        <v>1307</v>
      </c>
      <c r="H12" s="61">
        <v>65552650</v>
      </c>
      <c r="I12" s="61">
        <v>1910</v>
      </c>
      <c r="J12" s="61">
        <v>3053</v>
      </c>
      <c r="K12" s="61">
        <v>52997440</v>
      </c>
      <c r="L12" s="61">
        <v>269</v>
      </c>
      <c r="M12" s="61">
        <v>437</v>
      </c>
      <c r="N12" s="61">
        <v>3390430</v>
      </c>
      <c r="O12" s="62">
        <v>1215</v>
      </c>
      <c r="P12" s="61">
        <v>1392</v>
      </c>
      <c r="Q12" s="63">
        <v>18291750</v>
      </c>
      <c r="R12" s="62">
        <v>82</v>
      </c>
      <c r="S12" s="61">
        <v>3053</v>
      </c>
      <c r="T12" s="63">
        <v>2055570</v>
      </c>
      <c r="U12" s="62">
        <v>23</v>
      </c>
      <c r="V12" s="61">
        <v>202</v>
      </c>
      <c r="W12" s="63">
        <v>2130560</v>
      </c>
      <c r="X12" s="62">
        <v>3516</v>
      </c>
      <c r="Y12" s="63">
        <v>144418400</v>
      </c>
      <c r="Z12" s="62">
        <v>54</v>
      </c>
      <c r="AA12" s="61">
        <v>735853</v>
      </c>
      <c r="AB12" s="61">
        <v>1</v>
      </c>
      <c r="AC12" s="63">
        <v>7819</v>
      </c>
      <c r="AD12" s="62">
        <v>3571</v>
      </c>
      <c r="AE12" s="63">
        <v>145162072</v>
      </c>
    </row>
    <row r="13" spans="1:34" ht="18" customHeight="1">
      <c r="A13" s="67">
        <v>1</v>
      </c>
      <c r="B13" s="67" t="s">
        <v>2</v>
      </c>
      <c r="C13" s="54">
        <v>17367</v>
      </c>
      <c r="D13" s="53">
        <v>29844</v>
      </c>
      <c r="E13" s="53">
        <v>475155891</v>
      </c>
      <c r="F13" s="52">
        <v>408</v>
      </c>
      <c r="G13" s="53">
        <v>4554</v>
      </c>
      <c r="H13" s="53">
        <v>231766433</v>
      </c>
      <c r="I13" s="53">
        <v>14379</v>
      </c>
      <c r="J13" s="53">
        <v>20309</v>
      </c>
      <c r="K13" s="53">
        <v>207844538</v>
      </c>
      <c r="L13" s="53">
        <v>2580</v>
      </c>
      <c r="M13" s="53">
        <v>4981</v>
      </c>
      <c r="N13" s="53">
        <v>35544920</v>
      </c>
      <c r="O13" s="54">
        <v>10096</v>
      </c>
      <c r="P13" s="53">
        <v>11433</v>
      </c>
      <c r="Q13" s="55">
        <v>116888860</v>
      </c>
      <c r="R13" s="54">
        <v>382</v>
      </c>
      <c r="S13" s="53">
        <v>11427</v>
      </c>
      <c r="T13" s="55">
        <v>7643573</v>
      </c>
      <c r="U13" s="54">
        <v>25</v>
      </c>
      <c r="V13" s="53">
        <v>311</v>
      </c>
      <c r="W13" s="55">
        <v>3542770</v>
      </c>
      <c r="X13" s="54">
        <v>27488</v>
      </c>
      <c r="Y13" s="55">
        <v>603231094</v>
      </c>
      <c r="Z13" s="54">
        <v>549</v>
      </c>
      <c r="AA13" s="53">
        <v>3899231</v>
      </c>
      <c r="AB13" s="53">
        <v>0</v>
      </c>
      <c r="AC13" s="55">
        <v>0</v>
      </c>
      <c r="AD13" s="54">
        <v>28037</v>
      </c>
      <c r="AE13" s="55">
        <v>607130325</v>
      </c>
      <c r="AH13" s="96">
        <f>AF13+Z13+X13</f>
        <v>28037</v>
      </c>
    </row>
    <row r="14" spans="1:31" ht="18" customHeight="1">
      <c r="A14" s="70">
        <v>2</v>
      </c>
      <c r="B14" s="70" t="s">
        <v>3</v>
      </c>
      <c r="C14" s="58">
        <v>3208</v>
      </c>
      <c r="D14" s="57">
        <v>5563</v>
      </c>
      <c r="E14" s="57">
        <v>108294272</v>
      </c>
      <c r="F14" s="56">
        <v>86</v>
      </c>
      <c r="G14" s="57">
        <v>1037</v>
      </c>
      <c r="H14" s="57">
        <v>59229150</v>
      </c>
      <c r="I14" s="57">
        <v>2648</v>
      </c>
      <c r="J14" s="57">
        <v>3596</v>
      </c>
      <c r="K14" s="57">
        <v>42638152</v>
      </c>
      <c r="L14" s="57">
        <v>474</v>
      </c>
      <c r="M14" s="57">
        <v>930</v>
      </c>
      <c r="N14" s="57">
        <v>6426970</v>
      </c>
      <c r="O14" s="58">
        <v>1744</v>
      </c>
      <c r="P14" s="57">
        <v>1975</v>
      </c>
      <c r="Q14" s="59">
        <v>20059510</v>
      </c>
      <c r="R14" s="58">
        <v>79</v>
      </c>
      <c r="S14" s="57">
        <v>2615</v>
      </c>
      <c r="T14" s="59">
        <v>1760485</v>
      </c>
      <c r="U14" s="58">
        <v>6</v>
      </c>
      <c r="V14" s="57">
        <v>46</v>
      </c>
      <c r="W14" s="59">
        <v>419940</v>
      </c>
      <c r="X14" s="58">
        <v>4958</v>
      </c>
      <c r="Y14" s="59">
        <v>130534207</v>
      </c>
      <c r="Z14" s="58">
        <v>174</v>
      </c>
      <c r="AA14" s="57">
        <v>1174871</v>
      </c>
      <c r="AB14" s="57">
        <v>0</v>
      </c>
      <c r="AC14" s="59">
        <v>0</v>
      </c>
      <c r="AD14" s="58">
        <v>5132</v>
      </c>
      <c r="AE14" s="59">
        <v>131709078</v>
      </c>
    </row>
    <row r="15" spans="1:31" ht="18" customHeight="1">
      <c r="A15" s="70">
        <v>3</v>
      </c>
      <c r="B15" s="70" t="s">
        <v>4</v>
      </c>
      <c r="C15" s="58">
        <v>2387</v>
      </c>
      <c r="D15" s="57">
        <v>4490</v>
      </c>
      <c r="E15" s="57">
        <v>80045000</v>
      </c>
      <c r="F15" s="56">
        <v>74</v>
      </c>
      <c r="G15" s="57">
        <v>929</v>
      </c>
      <c r="H15" s="57">
        <v>49663420</v>
      </c>
      <c r="I15" s="57">
        <v>1945</v>
      </c>
      <c r="J15" s="57">
        <v>2792</v>
      </c>
      <c r="K15" s="57">
        <v>25864660</v>
      </c>
      <c r="L15" s="57">
        <v>368</v>
      </c>
      <c r="M15" s="57">
        <v>769</v>
      </c>
      <c r="N15" s="57">
        <v>4516920</v>
      </c>
      <c r="O15" s="58">
        <v>1157</v>
      </c>
      <c r="P15" s="57">
        <v>1320</v>
      </c>
      <c r="Q15" s="59">
        <v>13485700</v>
      </c>
      <c r="R15" s="58">
        <v>72</v>
      </c>
      <c r="S15" s="57">
        <v>2409</v>
      </c>
      <c r="T15" s="59">
        <v>1637248</v>
      </c>
      <c r="U15" s="58">
        <v>8</v>
      </c>
      <c r="V15" s="57">
        <v>64</v>
      </c>
      <c r="W15" s="59">
        <v>594720</v>
      </c>
      <c r="X15" s="58">
        <v>3552</v>
      </c>
      <c r="Y15" s="59">
        <v>95762668</v>
      </c>
      <c r="Z15" s="58">
        <v>66</v>
      </c>
      <c r="AA15" s="57">
        <v>3810531</v>
      </c>
      <c r="AB15" s="57">
        <v>0</v>
      </c>
      <c r="AC15" s="59">
        <v>0</v>
      </c>
      <c r="AD15" s="58">
        <v>3618</v>
      </c>
      <c r="AE15" s="59">
        <v>99573199</v>
      </c>
    </row>
    <row r="16" spans="1:31" ht="18" customHeight="1">
      <c r="A16" s="70">
        <v>4</v>
      </c>
      <c r="B16" s="70" t="s">
        <v>5</v>
      </c>
      <c r="C16" s="58">
        <v>2419</v>
      </c>
      <c r="D16" s="57">
        <v>4779</v>
      </c>
      <c r="E16" s="57">
        <v>89118110</v>
      </c>
      <c r="F16" s="56">
        <v>84</v>
      </c>
      <c r="G16" s="57">
        <v>1348</v>
      </c>
      <c r="H16" s="57">
        <v>48583440</v>
      </c>
      <c r="I16" s="57">
        <v>2041</v>
      </c>
      <c r="J16" s="57">
        <v>2760</v>
      </c>
      <c r="K16" s="57">
        <v>36058470</v>
      </c>
      <c r="L16" s="57">
        <v>294</v>
      </c>
      <c r="M16" s="57">
        <v>671</v>
      </c>
      <c r="N16" s="57">
        <v>4476200</v>
      </c>
      <c r="O16" s="58">
        <v>1413</v>
      </c>
      <c r="P16" s="57">
        <v>1606</v>
      </c>
      <c r="Q16" s="59">
        <v>14520250</v>
      </c>
      <c r="R16" s="58">
        <v>76</v>
      </c>
      <c r="S16" s="57">
        <v>3696</v>
      </c>
      <c r="T16" s="59">
        <v>2542166</v>
      </c>
      <c r="U16" s="58">
        <v>8</v>
      </c>
      <c r="V16" s="57">
        <v>22</v>
      </c>
      <c r="W16" s="59">
        <v>270920</v>
      </c>
      <c r="X16" s="58">
        <v>3840</v>
      </c>
      <c r="Y16" s="59">
        <v>106451446</v>
      </c>
      <c r="Z16" s="58">
        <v>109</v>
      </c>
      <c r="AA16" s="57">
        <v>1000713</v>
      </c>
      <c r="AB16" s="57">
        <v>0</v>
      </c>
      <c r="AC16" s="59">
        <v>0</v>
      </c>
      <c r="AD16" s="58">
        <v>3949</v>
      </c>
      <c r="AE16" s="59">
        <v>107452159</v>
      </c>
    </row>
    <row r="17" spans="1:31" ht="18" customHeight="1">
      <c r="A17" s="71">
        <v>5</v>
      </c>
      <c r="B17" s="71" t="s">
        <v>6</v>
      </c>
      <c r="C17" s="62">
        <v>2436</v>
      </c>
      <c r="D17" s="61">
        <v>4463</v>
      </c>
      <c r="E17" s="61">
        <v>88832116</v>
      </c>
      <c r="F17" s="60">
        <v>88</v>
      </c>
      <c r="G17" s="61">
        <v>1027</v>
      </c>
      <c r="H17" s="61">
        <v>51231006</v>
      </c>
      <c r="I17" s="61">
        <v>2027</v>
      </c>
      <c r="J17" s="61">
        <v>2887</v>
      </c>
      <c r="K17" s="61">
        <v>32882970</v>
      </c>
      <c r="L17" s="61">
        <v>321</v>
      </c>
      <c r="M17" s="61">
        <v>549</v>
      </c>
      <c r="N17" s="61">
        <v>4718140</v>
      </c>
      <c r="O17" s="62">
        <v>1364</v>
      </c>
      <c r="P17" s="61">
        <v>1537</v>
      </c>
      <c r="Q17" s="63">
        <v>19700850</v>
      </c>
      <c r="R17" s="62">
        <v>80</v>
      </c>
      <c r="S17" s="61">
        <v>2468</v>
      </c>
      <c r="T17" s="63">
        <v>1680207</v>
      </c>
      <c r="U17" s="62">
        <v>2</v>
      </c>
      <c r="V17" s="61">
        <v>11</v>
      </c>
      <c r="W17" s="63">
        <v>128680</v>
      </c>
      <c r="X17" s="62">
        <v>3802</v>
      </c>
      <c r="Y17" s="63">
        <v>110341853</v>
      </c>
      <c r="Z17" s="62">
        <v>76</v>
      </c>
      <c r="AA17" s="61">
        <v>647854</v>
      </c>
      <c r="AB17" s="61">
        <v>0</v>
      </c>
      <c r="AC17" s="63">
        <v>0</v>
      </c>
      <c r="AD17" s="62">
        <v>3878</v>
      </c>
      <c r="AE17" s="63">
        <v>110989707</v>
      </c>
    </row>
    <row r="18" spans="1:31" ht="18" customHeight="1">
      <c r="A18" s="67">
        <v>6</v>
      </c>
      <c r="B18" s="67" t="s">
        <v>7</v>
      </c>
      <c r="C18" s="54">
        <v>1531</v>
      </c>
      <c r="D18" s="53">
        <v>2421</v>
      </c>
      <c r="E18" s="53">
        <v>40062890</v>
      </c>
      <c r="F18" s="52">
        <v>35</v>
      </c>
      <c r="G18" s="53">
        <v>279</v>
      </c>
      <c r="H18" s="53">
        <v>19457510</v>
      </c>
      <c r="I18" s="53">
        <v>1293</v>
      </c>
      <c r="J18" s="53">
        <v>1787</v>
      </c>
      <c r="K18" s="53">
        <v>18152540</v>
      </c>
      <c r="L18" s="53">
        <v>203</v>
      </c>
      <c r="M18" s="53">
        <v>355</v>
      </c>
      <c r="N18" s="53">
        <v>2452840</v>
      </c>
      <c r="O18" s="54">
        <v>759</v>
      </c>
      <c r="P18" s="53">
        <v>844</v>
      </c>
      <c r="Q18" s="55">
        <v>9025140</v>
      </c>
      <c r="R18" s="54">
        <v>33</v>
      </c>
      <c r="S18" s="53">
        <v>663</v>
      </c>
      <c r="T18" s="55">
        <v>452802</v>
      </c>
      <c r="U18" s="54">
        <v>0</v>
      </c>
      <c r="V18" s="53">
        <v>0</v>
      </c>
      <c r="W18" s="55">
        <v>0</v>
      </c>
      <c r="X18" s="54">
        <v>2290</v>
      </c>
      <c r="Y18" s="55">
        <v>49540832</v>
      </c>
      <c r="Z18" s="54">
        <v>59</v>
      </c>
      <c r="AA18" s="53">
        <v>561715</v>
      </c>
      <c r="AB18" s="53">
        <v>0</v>
      </c>
      <c r="AC18" s="55">
        <v>0</v>
      </c>
      <c r="AD18" s="54">
        <v>2349</v>
      </c>
      <c r="AE18" s="55">
        <v>50102547</v>
      </c>
    </row>
    <row r="19" spans="1:31" ht="18" customHeight="1">
      <c r="A19" s="70">
        <v>7</v>
      </c>
      <c r="B19" s="70" t="s">
        <v>8</v>
      </c>
      <c r="C19" s="58">
        <v>579</v>
      </c>
      <c r="D19" s="57">
        <v>1378</v>
      </c>
      <c r="E19" s="57">
        <v>24849810</v>
      </c>
      <c r="F19" s="56">
        <v>25</v>
      </c>
      <c r="G19" s="57">
        <v>485</v>
      </c>
      <c r="H19" s="57">
        <v>18823540</v>
      </c>
      <c r="I19" s="57">
        <v>481</v>
      </c>
      <c r="J19" s="57">
        <v>705</v>
      </c>
      <c r="K19" s="57">
        <v>4774750</v>
      </c>
      <c r="L19" s="57">
        <v>73</v>
      </c>
      <c r="M19" s="57">
        <v>188</v>
      </c>
      <c r="N19" s="57">
        <v>1251520</v>
      </c>
      <c r="O19" s="58">
        <v>208</v>
      </c>
      <c r="P19" s="57">
        <v>250</v>
      </c>
      <c r="Q19" s="59">
        <v>2538550</v>
      </c>
      <c r="R19" s="58">
        <v>24</v>
      </c>
      <c r="S19" s="57">
        <v>1380</v>
      </c>
      <c r="T19" s="59">
        <v>992296</v>
      </c>
      <c r="U19" s="58">
        <v>0</v>
      </c>
      <c r="V19" s="57">
        <v>0</v>
      </c>
      <c r="W19" s="59">
        <v>0</v>
      </c>
      <c r="X19" s="58">
        <v>787</v>
      </c>
      <c r="Y19" s="59">
        <v>28380656</v>
      </c>
      <c r="Z19" s="58">
        <v>19</v>
      </c>
      <c r="AA19" s="57">
        <v>72660</v>
      </c>
      <c r="AB19" s="57">
        <v>0</v>
      </c>
      <c r="AC19" s="59">
        <v>0</v>
      </c>
      <c r="AD19" s="58">
        <v>806</v>
      </c>
      <c r="AE19" s="59">
        <v>28453316</v>
      </c>
    </row>
    <row r="20" spans="1:31" ht="18" customHeight="1">
      <c r="A20" s="70">
        <v>8</v>
      </c>
      <c r="B20" s="70" t="s">
        <v>9</v>
      </c>
      <c r="C20" s="58">
        <v>1155</v>
      </c>
      <c r="D20" s="57">
        <v>1771</v>
      </c>
      <c r="E20" s="57">
        <v>32076430</v>
      </c>
      <c r="F20" s="56">
        <v>33</v>
      </c>
      <c r="G20" s="57">
        <v>211</v>
      </c>
      <c r="H20" s="57">
        <v>14182990</v>
      </c>
      <c r="I20" s="57">
        <v>1014</v>
      </c>
      <c r="J20" s="57">
        <v>1323</v>
      </c>
      <c r="K20" s="57">
        <v>15717830</v>
      </c>
      <c r="L20" s="57">
        <v>108</v>
      </c>
      <c r="M20" s="57">
        <v>237</v>
      </c>
      <c r="N20" s="57">
        <v>2175610</v>
      </c>
      <c r="O20" s="58">
        <v>646</v>
      </c>
      <c r="P20" s="57">
        <v>788</v>
      </c>
      <c r="Q20" s="59">
        <v>7498630</v>
      </c>
      <c r="R20" s="58">
        <v>25</v>
      </c>
      <c r="S20" s="57">
        <v>446</v>
      </c>
      <c r="T20" s="59">
        <v>289419</v>
      </c>
      <c r="U20" s="58">
        <v>0</v>
      </c>
      <c r="V20" s="57">
        <v>0</v>
      </c>
      <c r="W20" s="59">
        <v>0</v>
      </c>
      <c r="X20" s="58">
        <v>1801</v>
      </c>
      <c r="Y20" s="59">
        <v>39864479</v>
      </c>
      <c r="Z20" s="58">
        <v>26</v>
      </c>
      <c r="AA20" s="57">
        <v>196604</v>
      </c>
      <c r="AB20" s="57">
        <v>0</v>
      </c>
      <c r="AC20" s="59">
        <v>0</v>
      </c>
      <c r="AD20" s="58">
        <v>1827</v>
      </c>
      <c r="AE20" s="59">
        <v>40061083</v>
      </c>
    </row>
    <row r="21" spans="1:31" ht="18" customHeight="1">
      <c r="A21" s="70">
        <v>9</v>
      </c>
      <c r="B21" s="70" t="s">
        <v>10</v>
      </c>
      <c r="C21" s="58">
        <v>545</v>
      </c>
      <c r="D21" s="57">
        <v>1075</v>
      </c>
      <c r="E21" s="57">
        <v>20742740</v>
      </c>
      <c r="F21" s="56">
        <v>18</v>
      </c>
      <c r="G21" s="57">
        <v>299</v>
      </c>
      <c r="H21" s="57">
        <v>14152150</v>
      </c>
      <c r="I21" s="57">
        <v>441</v>
      </c>
      <c r="J21" s="57">
        <v>574</v>
      </c>
      <c r="K21" s="57">
        <v>4905510</v>
      </c>
      <c r="L21" s="57">
        <v>86</v>
      </c>
      <c r="M21" s="57">
        <v>202</v>
      </c>
      <c r="N21" s="57">
        <v>1685080</v>
      </c>
      <c r="O21" s="58">
        <v>331</v>
      </c>
      <c r="P21" s="57">
        <v>397</v>
      </c>
      <c r="Q21" s="59">
        <v>3640370</v>
      </c>
      <c r="R21" s="58">
        <v>17</v>
      </c>
      <c r="S21" s="57">
        <v>846</v>
      </c>
      <c r="T21" s="59">
        <v>582426</v>
      </c>
      <c r="U21" s="58">
        <v>0</v>
      </c>
      <c r="V21" s="57">
        <v>0</v>
      </c>
      <c r="W21" s="59">
        <v>0</v>
      </c>
      <c r="X21" s="58">
        <v>876</v>
      </c>
      <c r="Y21" s="59">
        <v>24965536</v>
      </c>
      <c r="Z21" s="58">
        <v>19</v>
      </c>
      <c r="AA21" s="57">
        <v>68726</v>
      </c>
      <c r="AB21" s="57">
        <v>0</v>
      </c>
      <c r="AC21" s="59">
        <v>0</v>
      </c>
      <c r="AD21" s="58">
        <v>895</v>
      </c>
      <c r="AE21" s="59">
        <v>25034262</v>
      </c>
    </row>
    <row r="22" spans="1:31" ht="18" customHeight="1">
      <c r="A22" s="71">
        <v>10</v>
      </c>
      <c r="B22" s="71" t="s">
        <v>11</v>
      </c>
      <c r="C22" s="62">
        <v>944</v>
      </c>
      <c r="D22" s="61">
        <v>1937</v>
      </c>
      <c r="E22" s="61">
        <v>28763720</v>
      </c>
      <c r="F22" s="60">
        <v>24</v>
      </c>
      <c r="G22" s="61">
        <v>422</v>
      </c>
      <c r="H22" s="61">
        <v>11905330</v>
      </c>
      <c r="I22" s="61">
        <v>801</v>
      </c>
      <c r="J22" s="61">
        <v>1184</v>
      </c>
      <c r="K22" s="61">
        <v>14570200</v>
      </c>
      <c r="L22" s="61">
        <v>119</v>
      </c>
      <c r="M22" s="61">
        <v>331</v>
      </c>
      <c r="N22" s="61">
        <v>2288190</v>
      </c>
      <c r="O22" s="62">
        <v>568</v>
      </c>
      <c r="P22" s="61">
        <v>667</v>
      </c>
      <c r="Q22" s="63">
        <v>6755350</v>
      </c>
      <c r="R22" s="62">
        <v>21</v>
      </c>
      <c r="S22" s="61">
        <v>1196</v>
      </c>
      <c r="T22" s="63">
        <v>835532</v>
      </c>
      <c r="U22" s="62">
        <v>0</v>
      </c>
      <c r="V22" s="61">
        <v>0</v>
      </c>
      <c r="W22" s="63">
        <v>0</v>
      </c>
      <c r="X22" s="62">
        <v>1512</v>
      </c>
      <c r="Y22" s="63">
        <v>36354602</v>
      </c>
      <c r="Z22" s="62">
        <v>42</v>
      </c>
      <c r="AA22" s="61">
        <v>249931</v>
      </c>
      <c r="AB22" s="61">
        <v>0</v>
      </c>
      <c r="AC22" s="63">
        <v>0</v>
      </c>
      <c r="AD22" s="62">
        <v>1554</v>
      </c>
      <c r="AE22" s="63">
        <v>36604533</v>
      </c>
    </row>
    <row r="23" spans="1:31" ht="18" customHeight="1">
      <c r="A23" s="67">
        <v>11</v>
      </c>
      <c r="B23" s="67" t="s">
        <v>12</v>
      </c>
      <c r="C23" s="54">
        <v>1574</v>
      </c>
      <c r="D23" s="53">
        <v>3045</v>
      </c>
      <c r="E23" s="53">
        <v>31955600</v>
      </c>
      <c r="F23" s="52">
        <v>41</v>
      </c>
      <c r="G23" s="53">
        <v>731</v>
      </c>
      <c r="H23" s="53">
        <v>14114330</v>
      </c>
      <c r="I23" s="53">
        <v>1351</v>
      </c>
      <c r="J23" s="53">
        <v>1937</v>
      </c>
      <c r="K23" s="53">
        <v>15233080</v>
      </c>
      <c r="L23" s="53">
        <v>182</v>
      </c>
      <c r="M23" s="53">
        <v>377</v>
      </c>
      <c r="N23" s="53">
        <v>2608190</v>
      </c>
      <c r="O23" s="54">
        <v>894</v>
      </c>
      <c r="P23" s="53">
        <v>1068</v>
      </c>
      <c r="Q23" s="55">
        <v>10043940</v>
      </c>
      <c r="R23" s="54">
        <v>34</v>
      </c>
      <c r="S23" s="53">
        <v>1848</v>
      </c>
      <c r="T23" s="55">
        <v>1313853</v>
      </c>
      <c r="U23" s="54">
        <v>0</v>
      </c>
      <c r="V23" s="53">
        <v>0</v>
      </c>
      <c r="W23" s="55">
        <v>0</v>
      </c>
      <c r="X23" s="54">
        <v>2468</v>
      </c>
      <c r="Y23" s="55">
        <v>43313393</v>
      </c>
      <c r="Z23" s="54">
        <v>45</v>
      </c>
      <c r="AA23" s="53">
        <v>476356</v>
      </c>
      <c r="AB23" s="53">
        <v>0</v>
      </c>
      <c r="AC23" s="55">
        <v>0</v>
      </c>
      <c r="AD23" s="54">
        <v>2513</v>
      </c>
      <c r="AE23" s="55">
        <v>43789749</v>
      </c>
    </row>
    <row r="24" spans="1:31" ht="18" customHeight="1">
      <c r="A24" s="70">
        <v>16</v>
      </c>
      <c r="B24" s="70" t="s">
        <v>13</v>
      </c>
      <c r="C24" s="58">
        <v>52</v>
      </c>
      <c r="D24" s="57">
        <v>71</v>
      </c>
      <c r="E24" s="57">
        <v>730070</v>
      </c>
      <c r="F24" s="56">
        <v>0</v>
      </c>
      <c r="G24" s="57">
        <v>0</v>
      </c>
      <c r="H24" s="57">
        <v>0</v>
      </c>
      <c r="I24" s="57">
        <v>37</v>
      </c>
      <c r="J24" s="57">
        <v>42</v>
      </c>
      <c r="K24" s="57">
        <v>459510</v>
      </c>
      <c r="L24" s="57">
        <v>15</v>
      </c>
      <c r="M24" s="57">
        <v>29</v>
      </c>
      <c r="N24" s="57">
        <v>270560</v>
      </c>
      <c r="O24" s="58">
        <v>5</v>
      </c>
      <c r="P24" s="57">
        <v>5</v>
      </c>
      <c r="Q24" s="59">
        <v>66200</v>
      </c>
      <c r="R24" s="58">
        <v>0</v>
      </c>
      <c r="S24" s="57">
        <v>0</v>
      </c>
      <c r="T24" s="59">
        <v>0</v>
      </c>
      <c r="U24" s="58">
        <v>0</v>
      </c>
      <c r="V24" s="57">
        <v>0</v>
      </c>
      <c r="W24" s="59">
        <v>0</v>
      </c>
      <c r="X24" s="58">
        <v>57</v>
      </c>
      <c r="Y24" s="59">
        <v>796270</v>
      </c>
      <c r="Z24" s="58">
        <v>0</v>
      </c>
      <c r="AA24" s="57">
        <v>0</v>
      </c>
      <c r="AB24" s="57">
        <v>0</v>
      </c>
      <c r="AC24" s="59">
        <v>0</v>
      </c>
      <c r="AD24" s="58">
        <v>57</v>
      </c>
      <c r="AE24" s="59">
        <v>796270</v>
      </c>
    </row>
    <row r="25" spans="1:31" ht="18" customHeight="1">
      <c r="A25" s="70">
        <v>20</v>
      </c>
      <c r="B25" s="70" t="s">
        <v>14</v>
      </c>
      <c r="C25" s="58">
        <v>1052</v>
      </c>
      <c r="D25" s="57">
        <v>1839</v>
      </c>
      <c r="E25" s="57">
        <v>34468360</v>
      </c>
      <c r="F25" s="56">
        <v>32</v>
      </c>
      <c r="G25" s="57">
        <v>338</v>
      </c>
      <c r="H25" s="57">
        <v>20758990</v>
      </c>
      <c r="I25" s="57">
        <v>866</v>
      </c>
      <c r="J25" s="57">
        <v>1149</v>
      </c>
      <c r="K25" s="57">
        <v>11157500</v>
      </c>
      <c r="L25" s="57">
        <v>154</v>
      </c>
      <c r="M25" s="57">
        <v>352</v>
      </c>
      <c r="N25" s="57">
        <v>2551870</v>
      </c>
      <c r="O25" s="58">
        <v>623</v>
      </c>
      <c r="P25" s="57">
        <v>722</v>
      </c>
      <c r="Q25" s="59">
        <v>6779910</v>
      </c>
      <c r="R25" s="58">
        <v>26</v>
      </c>
      <c r="S25" s="57">
        <v>750</v>
      </c>
      <c r="T25" s="59">
        <v>503175</v>
      </c>
      <c r="U25" s="58">
        <v>0</v>
      </c>
      <c r="V25" s="57">
        <v>0</v>
      </c>
      <c r="W25" s="59">
        <v>0</v>
      </c>
      <c r="X25" s="58">
        <v>1675</v>
      </c>
      <c r="Y25" s="59">
        <v>41751445</v>
      </c>
      <c r="Z25" s="58">
        <v>20</v>
      </c>
      <c r="AA25" s="57">
        <v>135639</v>
      </c>
      <c r="AB25" s="57">
        <v>0</v>
      </c>
      <c r="AC25" s="59">
        <v>0</v>
      </c>
      <c r="AD25" s="58">
        <v>1695</v>
      </c>
      <c r="AE25" s="59">
        <v>41887084</v>
      </c>
    </row>
    <row r="26" spans="1:31" ht="18" customHeight="1">
      <c r="A26" s="70">
        <v>46</v>
      </c>
      <c r="B26" s="70" t="s">
        <v>15</v>
      </c>
      <c r="C26" s="58">
        <v>361</v>
      </c>
      <c r="D26" s="57">
        <v>593</v>
      </c>
      <c r="E26" s="57">
        <v>5536610</v>
      </c>
      <c r="F26" s="56">
        <v>5</v>
      </c>
      <c r="G26" s="57">
        <v>30</v>
      </c>
      <c r="H26" s="57">
        <v>1601580</v>
      </c>
      <c r="I26" s="57">
        <v>316</v>
      </c>
      <c r="J26" s="57">
        <v>484</v>
      </c>
      <c r="K26" s="57">
        <v>3287210</v>
      </c>
      <c r="L26" s="57">
        <v>40</v>
      </c>
      <c r="M26" s="57">
        <v>79</v>
      </c>
      <c r="N26" s="57">
        <v>647820</v>
      </c>
      <c r="O26" s="58">
        <v>198</v>
      </c>
      <c r="P26" s="57">
        <v>247</v>
      </c>
      <c r="Q26" s="59">
        <v>1898380</v>
      </c>
      <c r="R26" s="58">
        <v>5</v>
      </c>
      <c r="S26" s="57">
        <v>75</v>
      </c>
      <c r="T26" s="59">
        <v>53990</v>
      </c>
      <c r="U26" s="58">
        <v>0</v>
      </c>
      <c r="V26" s="57">
        <v>0</v>
      </c>
      <c r="W26" s="59">
        <v>0</v>
      </c>
      <c r="X26" s="58">
        <v>559</v>
      </c>
      <c r="Y26" s="59">
        <v>7488980</v>
      </c>
      <c r="Z26" s="58">
        <v>12</v>
      </c>
      <c r="AA26" s="57">
        <v>68450</v>
      </c>
      <c r="AB26" s="57">
        <v>0</v>
      </c>
      <c r="AC26" s="59">
        <v>0</v>
      </c>
      <c r="AD26" s="58">
        <v>571</v>
      </c>
      <c r="AE26" s="59">
        <v>7557430</v>
      </c>
    </row>
    <row r="27" spans="1:31" ht="18" customHeight="1">
      <c r="A27" s="71">
        <v>47</v>
      </c>
      <c r="B27" s="71" t="s">
        <v>16</v>
      </c>
      <c r="C27" s="62">
        <v>461</v>
      </c>
      <c r="D27" s="61">
        <v>784</v>
      </c>
      <c r="E27" s="61">
        <v>9712440</v>
      </c>
      <c r="F27" s="60">
        <v>8</v>
      </c>
      <c r="G27" s="61">
        <v>65</v>
      </c>
      <c r="H27" s="61">
        <v>2883640</v>
      </c>
      <c r="I27" s="61">
        <v>401</v>
      </c>
      <c r="J27" s="61">
        <v>604</v>
      </c>
      <c r="K27" s="61">
        <v>6208860</v>
      </c>
      <c r="L27" s="61">
        <v>52</v>
      </c>
      <c r="M27" s="61">
        <v>115</v>
      </c>
      <c r="N27" s="61">
        <v>619940</v>
      </c>
      <c r="O27" s="62">
        <v>234</v>
      </c>
      <c r="P27" s="61">
        <v>268</v>
      </c>
      <c r="Q27" s="63">
        <v>31160900</v>
      </c>
      <c r="R27" s="62">
        <v>7</v>
      </c>
      <c r="S27" s="61">
        <v>162</v>
      </c>
      <c r="T27" s="63">
        <v>103368</v>
      </c>
      <c r="U27" s="62">
        <v>0</v>
      </c>
      <c r="V27" s="61">
        <v>0</v>
      </c>
      <c r="W27" s="63">
        <v>0</v>
      </c>
      <c r="X27" s="62">
        <v>695</v>
      </c>
      <c r="Y27" s="63">
        <v>40976708</v>
      </c>
      <c r="Z27" s="62">
        <v>2</v>
      </c>
      <c r="AA27" s="61">
        <v>17405</v>
      </c>
      <c r="AB27" s="61">
        <v>0</v>
      </c>
      <c r="AC27" s="63">
        <v>0</v>
      </c>
      <c r="AD27" s="62">
        <v>697</v>
      </c>
      <c r="AE27" s="63">
        <v>40994113</v>
      </c>
    </row>
    <row r="28" spans="1:31" ht="18" customHeight="1">
      <c r="A28" s="67">
        <v>101</v>
      </c>
      <c r="B28" s="67" t="s">
        <v>17</v>
      </c>
      <c r="C28" s="54">
        <v>1159</v>
      </c>
      <c r="D28" s="53">
        <v>1685</v>
      </c>
      <c r="E28" s="53">
        <v>24832180</v>
      </c>
      <c r="F28" s="52">
        <v>34</v>
      </c>
      <c r="G28" s="53">
        <v>148</v>
      </c>
      <c r="H28" s="53">
        <v>7772980</v>
      </c>
      <c r="I28" s="53">
        <v>972</v>
      </c>
      <c r="J28" s="53">
        <v>1261</v>
      </c>
      <c r="K28" s="53">
        <v>15093550</v>
      </c>
      <c r="L28" s="53">
        <v>153</v>
      </c>
      <c r="M28" s="53">
        <v>276</v>
      </c>
      <c r="N28" s="53">
        <v>1965650</v>
      </c>
      <c r="O28" s="54">
        <v>787</v>
      </c>
      <c r="P28" s="53">
        <v>887</v>
      </c>
      <c r="Q28" s="55">
        <v>8252910</v>
      </c>
      <c r="R28" s="54">
        <v>29</v>
      </c>
      <c r="S28" s="53">
        <v>326</v>
      </c>
      <c r="T28" s="55">
        <v>216803</v>
      </c>
      <c r="U28" s="54">
        <v>5</v>
      </c>
      <c r="V28" s="53">
        <v>15</v>
      </c>
      <c r="W28" s="55">
        <v>219830</v>
      </c>
      <c r="X28" s="54">
        <v>1951</v>
      </c>
      <c r="Y28" s="55">
        <v>33521723</v>
      </c>
      <c r="Z28" s="54">
        <v>40</v>
      </c>
      <c r="AA28" s="53">
        <v>281207</v>
      </c>
      <c r="AB28" s="53">
        <v>0</v>
      </c>
      <c r="AC28" s="55">
        <v>0</v>
      </c>
      <c r="AD28" s="54">
        <v>1991</v>
      </c>
      <c r="AE28" s="55">
        <v>33802930</v>
      </c>
    </row>
    <row r="29" spans="1:31" ht="18" customHeight="1">
      <c r="A29" s="70">
        <v>102</v>
      </c>
      <c r="B29" s="70" t="s">
        <v>18</v>
      </c>
      <c r="C29" s="58">
        <v>1384</v>
      </c>
      <c r="D29" s="57">
        <v>2859</v>
      </c>
      <c r="E29" s="57">
        <v>46591660</v>
      </c>
      <c r="F29" s="56">
        <v>35</v>
      </c>
      <c r="G29" s="57">
        <v>686</v>
      </c>
      <c r="H29" s="57">
        <v>26055960</v>
      </c>
      <c r="I29" s="57">
        <v>1168</v>
      </c>
      <c r="J29" s="57">
        <v>1806</v>
      </c>
      <c r="K29" s="57">
        <v>17766280</v>
      </c>
      <c r="L29" s="57">
        <v>181</v>
      </c>
      <c r="M29" s="57">
        <v>367</v>
      </c>
      <c r="N29" s="57">
        <v>2769420</v>
      </c>
      <c r="O29" s="58">
        <v>909</v>
      </c>
      <c r="P29" s="57">
        <v>1042</v>
      </c>
      <c r="Q29" s="59">
        <v>13416970</v>
      </c>
      <c r="R29" s="58">
        <v>34</v>
      </c>
      <c r="S29" s="57">
        <v>1675</v>
      </c>
      <c r="T29" s="59">
        <v>1064148</v>
      </c>
      <c r="U29" s="58">
        <v>1</v>
      </c>
      <c r="V29" s="57">
        <v>14</v>
      </c>
      <c r="W29" s="59">
        <v>124140</v>
      </c>
      <c r="X29" s="58">
        <v>2294</v>
      </c>
      <c r="Y29" s="59">
        <v>61196918</v>
      </c>
      <c r="Z29" s="58">
        <v>41</v>
      </c>
      <c r="AA29" s="57">
        <v>295879</v>
      </c>
      <c r="AB29" s="57">
        <v>0</v>
      </c>
      <c r="AC29" s="59">
        <v>0</v>
      </c>
      <c r="AD29" s="58">
        <v>2335</v>
      </c>
      <c r="AE29" s="59">
        <v>61492797</v>
      </c>
    </row>
    <row r="30" spans="1:31" ht="18" customHeight="1">
      <c r="A30" s="71">
        <v>103</v>
      </c>
      <c r="B30" s="71" t="s">
        <v>19</v>
      </c>
      <c r="C30" s="62">
        <v>683</v>
      </c>
      <c r="D30" s="61">
        <v>1150</v>
      </c>
      <c r="E30" s="61">
        <v>32342960</v>
      </c>
      <c r="F30" s="60">
        <v>19</v>
      </c>
      <c r="G30" s="61">
        <v>189</v>
      </c>
      <c r="H30" s="61">
        <v>11464170</v>
      </c>
      <c r="I30" s="61">
        <v>560</v>
      </c>
      <c r="J30" s="61">
        <v>756</v>
      </c>
      <c r="K30" s="61">
        <v>19422650</v>
      </c>
      <c r="L30" s="61">
        <v>104</v>
      </c>
      <c r="M30" s="61">
        <v>205</v>
      </c>
      <c r="N30" s="61">
        <v>1456140</v>
      </c>
      <c r="O30" s="62">
        <v>435</v>
      </c>
      <c r="P30" s="61">
        <v>507</v>
      </c>
      <c r="Q30" s="63">
        <v>7096270</v>
      </c>
      <c r="R30" s="62">
        <v>18</v>
      </c>
      <c r="S30" s="61">
        <v>484</v>
      </c>
      <c r="T30" s="63">
        <v>324488</v>
      </c>
      <c r="U30" s="62">
        <v>0</v>
      </c>
      <c r="V30" s="61">
        <v>0</v>
      </c>
      <c r="W30" s="63">
        <v>0</v>
      </c>
      <c r="X30" s="62">
        <v>1118</v>
      </c>
      <c r="Y30" s="63">
        <v>39763718</v>
      </c>
      <c r="Z30" s="62">
        <v>4</v>
      </c>
      <c r="AA30" s="61">
        <v>-11000</v>
      </c>
      <c r="AB30" s="61">
        <v>0</v>
      </c>
      <c r="AC30" s="63">
        <v>0</v>
      </c>
      <c r="AD30" s="62">
        <v>1122</v>
      </c>
      <c r="AE30" s="63">
        <v>39752718</v>
      </c>
    </row>
    <row r="31" spans="1:31" ht="18" customHeight="1">
      <c r="A31" s="67">
        <v>301</v>
      </c>
      <c r="B31" s="67" t="s">
        <v>20</v>
      </c>
      <c r="C31" s="54">
        <v>963</v>
      </c>
      <c r="D31" s="53">
        <v>1690</v>
      </c>
      <c r="E31" s="53">
        <v>53427290</v>
      </c>
      <c r="F31" s="52">
        <v>31</v>
      </c>
      <c r="G31" s="53">
        <v>388</v>
      </c>
      <c r="H31" s="53">
        <v>20628770</v>
      </c>
      <c r="I31" s="53">
        <v>908</v>
      </c>
      <c r="J31" s="53">
        <v>1249</v>
      </c>
      <c r="K31" s="53">
        <v>31877180</v>
      </c>
      <c r="L31" s="53">
        <v>24</v>
      </c>
      <c r="M31" s="53">
        <v>53</v>
      </c>
      <c r="N31" s="53">
        <v>921340</v>
      </c>
      <c r="O31" s="54">
        <v>626</v>
      </c>
      <c r="P31" s="53">
        <v>706</v>
      </c>
      <c r="Q31" s="55">
        <v>8233280</v>
      </c>
      <c r="R31" s="54">
        <v>19</v>
      </c>
      <c r="S31" s="53">
        <v>545</v>
      </c>
      <c r="T31" s="55">
        <v>379776</v>
      </c>
      <c r="U31" s="54">
        <v>19</v>
      </c>
      <c r="V31" s="53">
        <v>131</v>
      </c>
      <c r="W31" s="55">
        <v>1229290</v>
      </c>
      <c r="X31" s="54">
        <v>1608</v>
      </c>
      <c r="Y31" s="55">
        <v>63269636</v>
      </c>
      <c r="Z31" s="54">
        <v>31</v>
      </c>
      <c r="AA31" s="53">
        <v>547348</v>
      </c>
      <c r="AB31" s="53">
        <v>0</v>
      </c>
      <c r="AC31" s="55">
        <v>0</v>
      </c>
      <c r="AD31" s="54">
        <v>1639</v>
      </c>
      <c r="AE31" s="55">
        <v>63816984</v>
      </c>
    </row>
    <row r="32" spans="1:31" ht="18" customHeight="1">
      <c r="A32" s="71">
        <v>302</v>
      </c>
      <c r="B32" s="71" t="s">
        <v>21</v>
      </c>
      <c r="C32" s="62">
        <v>1315</v>
      </c>
      <c r="D32" s="61">
        <v>3107</v>
      </c>
      <c r="E32" s="61">
        <v>68513230</v>
      </c>
      <c r="F32" s="60">
        <v>68</v>
      </c>
      <c r="G32" s="61">
        <v>919</v>
      </c>
      <c r="H32" s="61">
        <v>44923880</v>
      </c>
      <c r="I32" s="61">
        <v>1002</v>
      </c>
      <c r="J32" s="61">
        <v>1804</v>
      </c>
      <c r="K32" s="61">
        <v>21120260</v>
      </c>
      <c r="L32" s="61">
        <v>245</v>
      </c>
      <c r="M32" s="61">
        <v>384</v>
      </c>
      <c r="N32" s="61">
        <v>2469090</v>
      </c>
      <c r="O32" s="62">
        <v>589</v>
      </c>
      <c r="P32" s="61">
        <v>686</v>
      </c>
      <c r="Q32" s="63">
        <v>10058470</v>
      </c>
      <c r="R32" s="62">
        <v>63</v>
      </c>
      <c r="S32" s="61">
        <v>2508</v>
      </c>
      <c r="T32" s="63">
        <v>1675794</v>
      </c>
      <c r="U32" s="62">
        <v>4</v>
      </c>
      <c r="V32" s="61">
        <v>71</v>
      </c>
      <c r="W32" s="63">
        <v>901270</v>
      </c>
      <c r="X32" s="62">
        <v>1908</v>
      </c>
      <c r="Y32" s="63">
        <v>81148764</v>
      </c>
      <c r="Z32" s="62">
        <v>23</v>
      </c>
      <c r="AA32" s="61">
        <v>188505</v>
      </c>
      <c r="AB32" s="61">
        <v>1</v>
      </c>
      <c r="AC32" s="63">
        <v>7819</v>
      </c>
      <c r="AD32" s="62">
        <v>1932</v>
      </c>
      <c r="AE32" s="63">
        <v>81345088</v>
      </c>
    </row>
    <row r="33" spans="3:18" ht="10.5" customHeight="1">
      <c r="C33" s="26" t="s">
        <v>106</v>
      </c>
      <c r="R33" s="26" t="str">
        <f>C33</f>
        <v>注）　１．令和２年度国民健康保険事業状況報告書（事業年報）Ｃ表（１）、（３）より作成。</v>
      </c>
    </row>
    <row r="34" spans="3:18" ht="10.5" customHeight="1">
      <c r="C34" s="1" t="s">
        <v>93</v>
      </c>
      <c r="F34" s="26"/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ht="10.5" customHeight="1">
      <c r="Q35" s="72" t="s">
        <v>100</v>
      </c>
      <c r="AE35" s="72" t="s">
        <v>101</v>
      </c>
    </row>
    <row r="36" spans="3:31" ht="12"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</sheetData>
  <sheetProtection/>
  <mergeCells count="21">
    <mergeCell ref="U6:W6"/>
    <mergeCell ref="C6:E6"/>
    <mergeCell ref="U4:W5"/>
    <mergeCell ref="AD6:AE6"/>
    <mergeCell ref="Z4:AC4"/>
    <mergeCell ref="O6:Q6"/>
    <mergeCell ref="C5:E5"/>
    <mergeCell ref="O4:Q5"/>
    <mergeCell ref="Z5:AA6"/>
    <mergeCell ref="L5:N6"/>
    <mergeCell ref="F4:N4"/>
    <mergeCell ref="R4:T5"/>
    <mergeCell ref="AD4:AE5"/>
    <mergeCell ref="A8:A12"/>
    <mergeCell ref="X4:Y5"/>
    <mergeCell ref="AB5:AC6"/>
    <mergeCell ref="F5:H6"/>
    <mergeCell ref="I5:K6"/>
    <mergeCell ref="R6:T6"/>
    <mergeCell ref="A4:A7"/>
    <mergeCell ref="B4:B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5"/>
  <sheetViews>
    <sheetView zoomScalePageLayoutView="0" workbookViewId="0" topLeftCell="A1">
      <pane xSplit="2" ySplit="7" topLeftCell="C8" activePane="bottomRight" state="frozen"/>
      <selection pane="topLeft" activeCell="C48" sqref="C48:C49"/>
      <selection pane="topRight" activeCell="C48" sqref="C48:C49"/>
      <selection pane="bottomLeft" activeCell="C48" sqref="C48:C49"/>
      <selection pane="bottomRight" activeCell="AH13" sqref="AH13"/>
    </sheetView>
  </sheetViews>
  <sheetFormatPr defaultColWidth="9.140625" defaultRowHeight="15"/>
  <cols>
    <col min="1" max="1" width="3.57421875" style="25" customWidth="1"/>
    <col min="2" max="2" width="11.28125" style="25" customWidth="1"/>
    <col min="3" max="4" width="7.421875" style="25" customWidth="1"/>
    <col min="5" max="5" width="10.28125" style="25" customWidth="1"/>
    <col min="6" max="6" width="6.140625" style="25" customWidth="1"/>
    <col min="7" max="7" width="6.421875" style="25" customWidth="1"/>
    <col min="8" max="8" width="10.28125" style="25" customWidth="1"/>
    <col min="9" max="10" width="7.421875" style="25" customWidth="1"/>
    <col min="11" max="11" width="10.28125" style="25" customWidth="1"/>
    <col min="12" max="13" width="6.140625" style="25" customWidth="1"/>
    <col min="14" max="14" width="10.28125" style="25" customWidth="1"/>
    <col min="15" max="15" width="6.140625" style="25" customWidth="1"/>
    <col min="16" max="16" width="8.421875" style="25" customWidth="1"/>
    <col min="17" max="17" width="10.28125" style="25" customWidth="1"/>
    <col min="18" max="18" width="6.140625" style="25" customWidth="1"/>
    <col min="19" max="19" width="7.421875" style="25" customWidth="1"/>
    <col min="20" max="20" width="10.28125" style="25" customWidth="1"/>
    <col min="21" max="21" width="6.140625" style="25" customWidth="1"/>
    <col min="22" max="22" width="6.28125" style="25" customWidth="1"/>
    <col min="23" max="23" width="10.28125" style="25" customWidth="1"/>
    <col min="24" max="24" width="9.140625" style="25" customWidth="1"/>
    <col min="25" max="25" width="13.57421875" style="25" customWidth="1"/>
    <col min="26" max="26" width="6.00390625" style="25" customWidth="1"/>
    <col min="27" max="27" width="8.7109375" style="25" customWidth="1"/>
    <col min="28" max="28" width="6.140625" style="25" customWidth="1"/>
    <col min="29" max="29" width="7.421875" style="25" customWidth="1"/>
    <col min="30" max="30" width="9.140625" style="25" customWidth="1"/>
    <col min="31" max="31" width="13.57421875" style="25" customWidth="1"/>
    <col min="32" max="16384" width="9.00390625" style="25" customWidth="1"/>
  </cols>
  <sheetData>
    <row r="1" spans="3:18" ht="12">
      <c r="C1" s="26" t="s">
        <v>107</v>
      </c>
      <c r="R1" s="26" t="str">
        <f>C1</f>
        <v>令和２年度国民健康保険事業状況（大分県）</v>
      </c>
    </row>
    <row r="2" spans="4:19" ht="13.5">
      <c r="D2" s="64" t="s">
        <v>79</v>
      </c>
      <c r="S2" s="64" t="str">
        <f>D2</f>
        <v>第６表－５　一般被保険者保険給付状況［未就学児分再掲］</v>
      </c>
    </row>
    <row r="3" spans="17:31" s="65" customFormat="1" ht="10.5" customHeight="1">
      <c r="Q3" s="98" t="s">
        <v>50</v>
      </c>
      <c r="AE3" s="98" t="s">
        <v>50</v>
      </c>
    </row>
    <row r="4" spans="1:31" s="66" customFormat="1" ht="12" customHeight="1">
      <c r="A4" s="177" t="s">
        <v>0</v>
      </c>
      <c r="B4" s="153" t="s">
        <v>1</v>
      </c>
      <c r="C4" s="76"/>
      <c r="D4" s="77"/>
      <c r="E4" s="77"/>
      <c r="F4" s="159" t="s">
        <v>51</v>
      </c>
      <c r="G4" s="160"/>
      <c r="H4" s="160"/>
      <c r="I4" s="160"/>
      <c r="J4" s="160"/>
      <c r="K4" s="160"/>
      <c r="L4" s="160"/>
      <c r="M4" s="160"/>
      <c r="N4" s="160"/>
      <c r="O4" s="180" t="s">
        <v>52</v>
      </c>
      <c r="P4" s="164"/>
      <c r="Q4" s="181"/>
      <c r="R4" s="180" t="s">
        <v>53</v>
      </c>
      <c r="S4" s="164"/>
      <c r="T4" s="181"/>
      <c r="U4" s="163" t="s">
        <v>54</v>
      </c>
      <c r="V4" s="164"/>
      <c r="W4" s="165"/>
      <c r="X4" s="172" t="s">
        <v>89</v>
      </c>
      <c r="Y4" s="173"/>
      <c r="Z4" s="159" t="s">
        <v>55</v>
      </c>
      <c r="AA4" s="160"/>
      <c r="AB4" s="160"/>
      <c r="AC4" s="189"/>
      <c r="AD4" s="172" t="s">
        <v>56</v>
      </c>
      <c r="AE4" s="173"/>
    </row>
    <row r="5" spans="1:31" s="66" customFormat="1" ht="12" customHeight="1">
      <c r="A5" s="178"/>
      <c r="B5" s="154"/>
      <c r="C5" s="186" t="s">
        <v>86</v>
      </c>
      <c r="D5" s="187"/>
      <c r="E5" s="188"/>
      <c r="F5" s="176" t="s">
        <v>57</v>
      </c>
      <c r="G5" s="151"/>
      <c r="H5" s="151"/>
      <c r="I5" s="151" t="s">
        <v>58</v>
      </c>
      <c r="J5" s="151"/>
      <c r="K5" s="151"/>
      <c r="L5" s="151" t="s">
        <v>59</v>
      </c>
      <c r="M5" s="151"/>
      <c r="N5" s="151"/>
      <c r="O5" s="182"/>
      <c r="P5" s="167"/>
      <c r="Q5" s="183"/>
      <c r="R5" s="182"/>
      <c r="S5" s="167"/>
      <c r="T5" s="183"/>
      <c r="U5" s="166"/>
      <c r="V5" s="167"/>
      <c r="W5" s="168"/>
      <c r="X5" s="174"/>
      <c r="Y5" s="175"/>
      <c r="Z5" s="161" t="s">
        <v>60</v>
      </c>
      <c r="AA5" s="162"/>
      <c r="AB5" s="151" t="s">
        <v>61</v>
      </c>
      <c r="AC5" s="152"/>
      <c r="AD5" s="174"/>
      <c r="AE5" s="175"/>
    </row>
    <row r="6" spans="1:31" s="66" customFormat="1" ht="12" customHeight="1">
      <c r="A6" s="178"/>
      <c r="B6" s="154"/>
      <c r="C6" s="156" t="s">
        <v>62</v>
      </c>
      <c r="D6" s="157"/>
      <c r="E6" s="157"/>
      <c r="F6" s="176"/>
      <c r="G6" s="151"/>
      <c r="H6" s="151"/>
      <c r="I6" s="151"/>
      <c r="J6" s="151"/>
      <c r="K6" s="151"/>
      <c r="L6" s="151"/>
      <c r="M6" s="151"/>
      <c r="N6" s="151"/>
      <c r="O6" s="156" t="s">
        <v>63</v>
      </c>
      <c r="P6" s="157"/>
      <c r="Q6" s="158"/>
      <c r="R6" s="156" t="s">
        <v>64</v>
      </c>
      <c r="S6" s="157"/>
      <c r="T6" s="158"/>
      <c r="U6" s="184" t="s">
        <v>65</v>
      </c>
      <c r="V6" s="157"/>
      <c r="W6" s="185"/>
      <c r="X6" s="78" t="s">
        <v>66</v>
      </c>
      <c r="Y6" s="79" t="s">
        <v>67</v>
      </c>
      <c r="Z6" s="161"/>
      <c r="AA6" s="162"/>
      <c r="AB6" s="151"/>
      <c r="AC6" s="152"/>
      <c r="AD6" s="190" t="s">
        <v>68</v>
      </c>
      <c r="AE6" s="191"/>
    </row>
    <row r="7" spans="1:31" s="66" customFormat="1" ht="12" customHeight="1">
      <c r="A7" s="197"/>
      <c r="B7" s="198"/>
      <c r="C7" s="90" t="s">
        <v>69</v>
      </c>
      <c r="D7" s="27" t="s">
        <v>70</v>
      </c>
      <c r="E7" s="27" t="s">
        <v>87</v>
      </c>
      <c r="F7" s="91" t="s">
        <v>69</v>
      </c>
      <c r="G7" s="27" t="s">
        <v>70</v>
      </c>
      <c r="H7" s="27" t="s">
        <v>87</v>
      </c>
      <c r="I7" s="27" t="s">
        <v>69</v>
      </c>
      <c r="J7" s="27" t="s">
        <v>70</v>
      </c>
      <c r="K7" s="27" t="s">
        <v>87</v>
      </c>
      <c r="L7" s="27" t="s">
        <v>69</v>
      </c>
      <c r="M7" s="27" t="s">
        <v>70</v>
      </c>
      <c r="N7" s="27" t="s">
        <v>87</v>
      </c>
      <c r="O7" s="90" t="s">
        <v>69</v>
      </c>
      <c r="P7" s="99" t="s">
        <v>83</v>
      </c>
      <c r="Q7" s="92" t="s">
        <v>87</v>
      </c>
      <c r="R7" s="90" t="s">
        <v>69</v>
      </c>
      <c r="S7" s="27" t="s">
        <v>90</v>
      </c>
      <c r="T7" s="92" t="s">
        <v>87</v>
      </c>
      <c r="U7" s="91" t="s">
        <v>69</v>
      </c>
      <c r="V7" s="27" t="s">
        <v>70</v>
      </c>
      <c r="W7" s="89" t="s">
        <v>87</v>
      </c>
      <c r="X7" s="90" t="s">
        <v>69</v>
      </c>
      <c r="Y7" s="92" t="s">
        <v>87</v>
      </c>
      <c r="Z7" s="91" t="s">
        <v>69</v>
      </c>
      <c r="AA7" s="27" t="s">
        <v>87</v>
      </c>
      <c r="AB7" s="27" t="s">
        <v>69</v>
      </c>
      <c r="AC7" s="89" t="s">
        <v>87</v>
      </c>
      <c r="AD7" s="90" t="s">
        <v>69</v>
      </c>
      <c r="AE7" s="92" t="s">
        <v>87</v>
      </c>
    </row>
    <row r="8" spans="1:31" ht="18" customHeight="1">
      <c r="A8" s="169"/>
      <c r="B8" s="67" t="s">
        <v>24</v>
      </c>
      <c r="C8" s="54">
        <v>42500</v>
      </c>
      <c r="D8" s="53">
        <v>68522</v>
      </c>
      <c r="E8" s="53">
        <v>766381185</v>
      </c>
      <c r="F8" s="52">
        <v>689</v>
      </c>
      <c r="G8" s="53">
        <v>5351</v>
      </c>
      <c r="H8" s="53">
        <v>341125617</v>
      </c>
      <c r="I8" s="53">
        <v>36155</v>
      </c>
      <c r="J8" s="53">
        <v>54712</v>
      </c>
      <c r="K8" s="53">
        <v>363111278</v>
      </c>
      <c r="L8" s="53">
        <v>5656</v>
      </c>
      <c r="M8" s="53">
        <v>8459</v>
      </c>
      <c r="N8" s="53">
        <v>62144290</v>
      </c>
      <c r="O8" s="54">
        <v>25716</v>
      </c>
      <c r="P8" s="53">
        <v>34684</v>
      </c>
      <c r="Q8" s="55">
        <v>119627010</v>
      </c>
      <c r="R8" s="54">
        <v>493</v>
      </c>
      <c r="S8" s="53">
        <v>9765</v>
      </c>
      <c r="T8" s="55">
        <v>6243228</v>
      </c>
      <c r="U8" s="54">
        <v>54</v>
      </c>
      <c r="V8" s="53">
        <v>189</v>
      </c>
      <c r="W8" s="55">
        <v>2579200</v>
      </c>
      <c r="X8" s="54">
        <v>68270</v>
      </c>
      <c r="Y8" s="55">
        <v>894830623</v>
      </c>
      <c r="Z8" s="54">
        <v>172</v>
      </c>
      <c r="AA8" s="55">
        <v>3169463</v>
      </c>
      <c r="AB8" s="54">
        <v>0</v>
      </c>
      <c r="AC8" s="55">
        <v>0</v>
      </c>
      <c r="AD8" s="54">
        <v>68442</v>
      </c>
      <c r="AE8" s="55">
        <v>898000086</v>
      </c>
    </row>
    <row r="9" spans="1:31" ht="18" customHeight="1">
      <c r="A9" s="170"/>
      <c r="B9" s="68" t="s">
        <v>22</v>
      </c>
      <c r="C9" s="58">
        <v>41026</v>
      </c>
      <c r="D9" s="57">
        <v>66278</v>
      </c>
      <c r="E9" s="57">
        <v>744598565</v>
      </c>
      <c r="F9" s="56">
        <v>671</v>
      </c>
      <c r="G9" s="57">
        <v>5188</v>
      </c>
      <c r="H9" s="57">
        <v>331853107</v>
      </c>
      <c r="I9" s="57">
        <v>34884</v>
      </c>
      <c r="J9" s="57">
        <v>52853</v>
      </c>
      <c r="K9" s="57">
        <v>352158228</v>
      </c>
      <c r="L9" s="57">
        <v>5471</v>
      </c>
      <c r="M9" s="57">
        <v>8237</v>
      </c>
      <c r="N9" s="57">
        <v>60587230</v>
      </c>
      <c r="O9" s="58">
        <v>24756</v>
      </c>
      <c r="P9" s="57">
        <v>33428</v>
      </c>
      <c r="Q9" s="59">
        <v>115051140</v>
      </c>
      <c r="R9" s="58">
        <v>477</v>
      </c>
      <c r="S9" s="57">
        <v>9377</v>
      </c>
      <c r="T9" s="59">
        <v>5989894</v>
      </c>
      <c r="U9" s="58">
        <v>54</v>
      </c>
      <c r="V9" s="57">
        <v>189</v>
      </c>
      <c r="W9" s="59">
        <v>2579200</v>
      </c>
      <c r="X9" s="58">
        <v>65836</v>
      </c>
      <c r="Y9" s="59">
        <v>868218799</v>
      </c>
      <c r="Z9" s="58">
        <v>170</v>
      </c>
      <c r="AA9" s="59">
        <v>3093608</v>
      </c>
      <c r="AB9" s="58">
        <v>0</v>
      </c>
      <c r="AC9" s="59">
        <v>0</v>
      </c>
      <c r="AD9" s="58">
        <v>66006</v>
      </c>
      <c r="AE9" s="59">
        <v>871312407</v>
      </c>
    </row>
    <row r="10" spans="1:31" ht="18" customHeight="1">
      <c r="A10" s="170"/>
      <c r="B10" s="93" t="s">
        <v>25</v>
      </c>
      <c r="C10" s="56">
        <v>38930</v>
      </c>
      <c r="D10" s="57">
        <v>63066</v>
      </c>
      <c r="E10" s="57">
        <v>714951945</v>
      </c>
      <c r="F10" s="56">
        <v>644</v>
      </c>
      <c r="G10" s="57">
        <v>4979</v>
      </c>
      <c r="H10" s="57">
        <v>321464077</v>
      </c>
      <c r="I10" s="57">
        <v>33096</v>
      </c>
      <c r="J10" s="57">
        <v>50280</v>
      </c>
      <c r="K10" s="57">
        <v>336041298</v>
      </c>
      <c r="L10" s="57">
        <v>5190</v>
      </c>
      <c r="M10" s="57">
        <v>7807</v>
      </c>
      <c r="N10" s="57">
        <v>57446570</v>
      </c>
      <c r="O10" s="58">
        <v>23563</v>
      </c>
      <c r="P10" s="57">
        <v>31847</v>
      </c>
      <c r="Q10" s="59">
        <v>110199220</v>
      </c>
      <c r="R10" s="58">
        <v>461</v>
      </c>
      <c r="S10" s="57">
        <v>8947</v>
      </c>
      <c r="T10" s="59">
        <v>5711544</v>
      </c>
      <c r="U10" s="58">
        <v>54</v>
      </c>
      <c r="V10" s="57">
        <v>189</v>
      </c>
      <c r="W10" s="59">
        <v>2579200</v>
      </c>
      <c r="X10" s="58">
        <v>62547</v>
      </c>
      <c r="Y10" s="59">
        <v>833441909</v>
      </c>
      <c r="Z10" s="58">
        <v>165</v>
      </c>
      <c r="AA10" s="59">
        <v>2958196</v>
      </c>
      <c r="AB10" s="58">
        <v>0</v>
      </c>
      <c r="AC10" s="59">
        <v>0</v>
      </c>
      <c r="AD10" s="58">
        <v>62712</v>
      </c>
      <c r="AE10" s="59">
        <v>836400105</v>
      </c>
    </row>
    <row r="11" spans="1:31" ht="18" customHeight="1">
      <c r="A11" s="170"/>
      <c r="B11" s="93" t="s">
        <v>26</v>
      </c>
      <c r="C11" s="56">
        <v>2096</v>
      </c>
      <c r="D11" s="57">
        <v>3212</v>
      </c>
      <c r="E11" s="57">
        <v>29646620</v>
      </c>
      <c r="F11" s="56">
        <v>27</v>
      </c>
      <c r="G11" s="57">
        <v>209</v>
      </c>
      <c r="H11" s="57">
        <v>10389030</v>
      </c>
      <c r="I11" s="57">
        <v>1788</v>
      </c>
      <c r="J11" s="57">
        <v>2573</v>
      </c>
      <c r="K11" s="57">
        <v>16116930</v>
      </c>
      <c r="L11" s="57">
        <v>281</v>
      </c>
      <c r="M11" s="57">
        <v>430</v>
      </c>
      <c r="N11" s="57">
        <v>3140660</v>
      </c>
      <c r="O11" s="58">
        <v>1193</v>
      </c>
      <c r="P11" s="57">
        <v>1581</v>
      </c>
      <c r="Q11" s="59">
        <v>4851920</v>
      </c>
      <c r="R11" s="58">
        <v>16</v>
      </c>
      <c r="S11" s="57">
        <v>430</v>
      </c>
      <c r="T11" s="59">
        <v>278350</v>
      </c>
      <c r="U11" s="58">
        <v>0</v>
      </c>
      <c r="V11" s="57">
        <v>0</v>
      </c>
      <c r="W11" s="59">
        <v>0</v>
      </c>
      <c r="X11" s="58">
        <v>3289</v>
      </c>
      <c r="Y11" s="59">
        <v>34776890</v>
      </c>
      <c r="Z11" s="58">
        <v>5</v>
      </c>
      <c r="AA11" s="59">
        <v>135412</v>
      </c>
      <c r="AB11" s="58">
        <v>0</v>
      </c>
      <c r="AC11" s="59">
        <v>0</v>
      </c>
      <c r="AD11" s="58">
        <v>3294</v>
      </c>
      <c r="AE11" s="59">
        <v>34912302</v>
      </c>
    </row>
    <row r="12" spans="1:31" ht="18" customHeight="1">
      <c r="A12" s="171"/>
      <c r="B12" s="101" t="s">
        <v>23</v>
      </c>
      <c r="C12" s="62">
        <v>1474</v>
      </c>
      <c r="D12" s="61">
        <v>2244</v>
      </c>
      <c r="E12" s="61">
        <v>21782620</v>
      </c>
      <c r="F12" s="60">
        <v>18</v>
      </c>
      <c r="G12" s="61">
        <v>163</v>
      </c>
      <c r="H12" s="61">
        <v>9272510</v>
      </c>
      <c r="I12" s="61">
        <v>1271</v>
      </c>
      <c r="J12" s="61">
        <v>1859</v>
      </c>
      <c r="K12" s="61">
        <v>10953050</v>
      </c>
      <c r="L12" s="61">
        <v>185</v>
      </c>
      <c r="M12" s="61">
        <v>222</v>
      </c>
      <c r="N12" s="61">
        <v>1557060</v>
      </c>
      <c r="O12" s="62">
        <v>960</v>
      </c>
      <c r="P12" s="61">
        <v>1256</v>
      </c>
      <c r="Q12" s="63">
        <v>4575870</v>
      </c>
      <c r="R12" s="62">
        <v>16</v>
      </c>
      <c r="S12" s="61">
        <v>388</v>
      </c>
      <c r="T12" s="63">
        <v>253334</v>
      </c>
      <c r="U12" s="62">
        <v>0</v>
      </c>
      <c r="V12" s="61">
        <v>0</v>
      </c>
      <c r="W12" s="63">
        <v>0</v>
      </c>
      <c r="X12" s="62">
        <v>2434</v>
      </c>
      <c r="Y12" s="63">
        <v>26611824</v>
      </c>
      <c r="Z12" s="62">
        <v>2</v>
      </c>
      <c r="AA12" s="63">
        <v>75855</v>
      </c>
      <c r="AB12" s="62">
        <v>0</v>
      </c>
      <c r="AC12" s="63">
        <v>0</v>
      </c>
      <c r="AD12" s="62">
        <v>2436</v>
      </c>
      <c r="AE12" s="63">
        <v>26687679</v>
      </c>
    </row>
    <row r="13" spans="1:34" ht="18" customHeight="1">
      <c r="A13" s="67">
        <v>1</v>
      </c>
      <c r="B13" s="67" t="s">
        <v>2</v>
      </c>
      <c r="C13" s="54">
        <v>16121</v>
      </c>
      <c r="D13" s="53">
        <v>26415</v>
      </c>
      <c r="E13" s="53">
        <v>318103373</v>
      </c>
      <c r="F13" s="52">
        <v>281</v>
      </c>
      <c r="G13" s="53">
        <v>2015</v>
      </c>
      <c r="H13" s="53">
        <v>144120335</v>
      </c>
      <c r="I13" s="53">
        <v>13557</v>
      </c>
      <c r="J13" s="53">
        <v>21278</v>
      </c>
      <c r="K13" s="53">
        <v>148926008</v>
      </c>
      <c r="L13" s="53">
        <v>2283</v>
      </c>
      <c r="M13" s="53">
        <v>3122</v>
      </c>
      <c r="N13" s="53">
        <v>25057030</v>
      </c>
      <c r="O13" s="54">
        <v>10036</v>
      </c>
      <c r="P13" s="53">
        <v>13570</v>
      </c>
      <c r="Q13" s="55">
        <v>44314900</v>
      </c>
      <c r="R13" s="54">
        <v>187</v>
      </c>
      <c r="S13" s="53">
        <v>3497</v>
      </c>
      <c r="T13" s="55">
        <v>2273240</v>
      </c>
      <c r="U13" s="54">
        <v>12</v>
      </c>
      <c r="V13" s="53">
        <v>96</v>
      </c>
      <c r="W13" s="55">
        <v>1210960</v>
      </c>
      <c r="X13" s="54">
        <v>26169</v>
      </c>
      <c r="Y13" s="55">
        <v>365902473</v>
      </c>
      <c r="Z13" s="54">
        <v>75</v>
      </c>
      <c r="AA13" s="55">
        <v>1353050</v>
      </c>
      <c r="AB13" s="54">
        <v>0</v>
      </c>
      <c r="AC13" s="55">
        <v>0</v>
      </c>
      <c r="AD13" s="54">
        <v>26244</v>
      </c>
      <c r="AE13" s="55">
        <v>367255523</v>
      </c>
      <c r="AH13" s="96"/>
    </row>
    <row r="14" spans="1:31" ht="18" customHeight="1">
      <c r="A14" s="70">
        <v>2</v>
      </c>
      <c r="B14" s="70" t="s">
        <v>3</v>
      </c>
      <c r="C14" s="58">
        <v>3738</v>
      </c>
      <c r="D14" s="57">
        <v>5511</v>
      </c>
      <c r="E14" s="57">
        <v>57570880</v>
      </c>
      <c r="F14" s="56">
        <v>41</v>
      </c>
      <c r="G14" s="57">
        <v>284</v>
      </c>
      <c r="H14" s="57">
        <v>17656130</v>
      </c>
      <c r="I14" s="57">
        <v>3271</v>
      </c>
      <c r="J14" s="57">
        <v>4579</v>
      </c>
      <c r="K14" s="57">
        <v>35268260</v>
      </c>
      <c r="L14" s="57">
        <v>426</v>
      </c>
      <c r="M14" s="57">
        <v>648</v>
      </c>
      <c r="N14" s="57">
        <v>4646490</v>
      </c>
      <c r="O14" s="58">
        <v>2508</v>
      </c>
      <c r="P14" s="57">
        <v>3311</v>
      </c>
      <c r="Q14" s="59">
        <v>13480150</v>
      </c>
      <c r="R14" s="58">
        <v>29</v>
      </c>
      <c r="S14" s="57">
        <v>490</v>
      </c>
      <c r="T14" s="59">
        <v>324398</v>
      </c>
      <c r="U14" s="58">
        <v>12</v>
      </c>
      <c r="V14" s="57">
        <v>35</v>
      </c>
      <c r="W14" s="59">
        <v>549930</v>
      </c>
      <c r="X14" s="58">
        <v>6258</v>
      </c>
      <c r="Y14" s="59">
        <v>71925358</v>
      </c>
      <c r="Z14" s="58">
        <v>30</v>
      </c>
      <c r="AA14" s="59">
        <v>274526</v>
      </c>
      <c r="AB14" s="58">
        <v>0</v>
      </c>
      <c r="AC14" s="59">
        <v>0</v>
      </c>
      <c r="AD14" s="58">
        <v>6288</v>
      </c>
      <c r="AE14" s="59">
        <v>72199884</v>
      </c>
    </row>
    <row r="15" spans="1:31" ht="18" customHeight="1">
      <c r="A15" s="70">
        <v>3</v>
      </c>
      <c r="B15" s="70" t="s">
        <v>4</v>
      </c>
      <c r="C15" s="58">
        <v>3545</v>
      </c>
      <c r="D15" s="57">
        <v>5980</v>
      </c>
      <c r="E15" s="57">
        <v>68653380</v>
      </c>
      <c r="F15" s="56">
        <v>74</v>
      </c>
      <c r="G15" s="57">
        <v>626</v>
      </c>
      <c r="H15" s="57">
        <v>38466790</v>
      </c>
      <c r="I15" s="57">
        <v>2957</v>
      </c>
      <c r="J15" s="57">
        <v>4392</v>
      </c>
      <c r="K15" s="57">
        <v>24075800</v>
      </c>
      <c r="L15" s="57">
        <v>514</v>
      </c>
      <c r="M15" s="57">
        <v>962</v>
      </c>
      <c r="N15" s="57">
        <v>6110790</v>
      </c>
      <c r="O15" s="58">
        <v>1831</v>
      </c>
      <c r="P15" s="57">
        <v>2361</v>
      </c>
      <c r="Q15" s="59">
        <v>10434570</v>
      </c>
      <c r="R15" s="58">
        <v>58</v>
      </c>
      <c r="S15" s="57">
        <v>1343</v>
      </c>
      <c r="T15" s="59">
        <v>866024</v>
      </c>
      <c r="U15" s="58">
        <v>0</v>
      </c>
      <c r="V15" s="57">
        <v>0</v>
      </c>
      <c r="W15" s="59">
        <v>0</v>
      </c>
      <c r="X15" s="58">
        <v>5376</v>
      </c>
      <c r="Y15" s="59">
        <v>79953974</v>
      </c>
      <c r="Z15" s="58">
        <v>10</v>
      </c>
      <c r="AA15" s="59">
        <v>312069</v>
      </c>
      <c r="AB15" s="58">
        <v>0</v>
      </c>
      <c r="AC15" s="59">
        <v>0</v>
      </c>
      <c r="AD15" s="58">
        <v>5386</v>
      </c>
      <c r="AE15" s="59">
        <v>80266043</v>
      </c>
    </row>
    <row r="16" spans="1:31" ht="18" customHeight="1">
      <c r="A16" s="70">
        <v>4</v>
      </c>
      <c r="B16" s="70" t="s">
        <v>5</v>
      </c>
      <c r="C16" s="58">
        <v>2911</v>
      </c>
      <c r="D16" s="57">
        <v>4554</v>
      </c>
      <c r="E16" s="57">
        <v>40723400</v>
      </c>
      <c r="F16" s="56">
        <v>41</v>
      </c>
      <c r="G16" s="57">
        <v>264</v>
      </c>
      <c r="H16" s="57">
        <v>14354020</v>
      </c>
      <c r="I16" s="57">
        <v>2496</v>
      </c>
      <c r="J16" s="57">
        <v>3736</v>
      </c>
      <c r="K16" s="57">
        <v>22584270</v>
      </c>
      <c r="L16" s="57">
        <v>374</v>
      </c>
      <c r="M16" s="57">
        <v>554</v>
      </c>
      <c r="N16" s="57">
        <v>3785110</v>
      </c>
      <c r="O16" s="58">
        <v>1271</v>
      </c>
      <c r="P16" s="57">
        <v>1744</v>
      </c>
      <c r="Q16" s="59">
        <v>5964980</v>
      </c>
      <c r="R16" s="58">
        <v>29</v>
      </c>
      <c r="S16" s="57">
        <v>654</v>
      </c>
      <c r="T16" s="59">
        <v>323214</v>
      </c>
      <c r="U16" s="58">
        <v>19</v>
      </c>
      <c r="V16" s="57">
        <v>40</v>
      </c>
      <c r="W16" s="59">
        <v>478860</v>
      </c>
      <c r="X16" s="58">
        <v>4201</v>
      </c>
      <c r="Y16" s="59">
        <v>47490454</v>
      </c>
      <c r="Z16" s="58">
        <v>6</v>
      </c>
      <c r="AA16" s="59">
        <v>52748</v>
      </c>
      <c r="AB16" s="58">
        <v>0</v>
      </c>
      <c r="AC16" s="59">
        <v>0</v>
      </c>
      <c r="AD16" s="58">
        <v>4207</v>
      </c>
      <c r="AE16" s="59">
        <v>47543202</v>
      </c>
    </row>
    <row r="17" spans="1:31" ht="18" customHeight="1">
      <c r="A17" s="71">
        <v>5</v>
      </c>
      <c r="B17" s="71" t="s">
        <v>6</v>
      </c>
      <c r="C17" s="62">
        <v>2649</v>
      </c>
      <c r="D17" s="61">
        <v>4351</v>
      </c>
      <c r="E17" s="61">
        <v>51249872</v>
      </c>
      <c r="F17" s="60">
        <v>56</v>
      </c>
      <c r="G17" s="61">
        <v>322</v>
      </c>
      <c r="H17" s="61">
        <v>24001242</v>
      </c>
      <c r="I17" s="61">
        <v>2251</v>
      </c>
      <c r="J17" s="61">
        <v>3531</v>
      </c>
      <c r="K17" s="61">
        <v>23171010</v>
      </c>
      <c r="L17" s="61">
        <v>342</v>
      </c>
      <c r="M17" s="61">
        <v>498</v>
      </c>
      <c r="N17" s="61">
        <v>4077620</v>
      </c>
      <c r="O17" s="62">
        <v>1618</v>
      </c>
      <c r="P17" s="61">
        <v>2258</v>
      </c>
      <c r="Q17" s="63">
        <v>6853480</v>
      </c>
      <c r="R17" s="62">
        <v>49</v>
      </c>
      <c r="S17" s="61">
        <v>709</v>
      </c>
      <c r="T17" s="63">
        <v>457930</v>
      </c>
      <c r="U17" s="62">
        <v>1</v>
      </c>
      <c r="V17" s="61">
        <v>1</v>
      </c>
      <c r="W17" s="63">
        <v>14490</v>
      </c>
      <c r="X17" s="62">
        <v>4268</v>
      </c>
      <c r="Y17" s="63">
        <v>58575772</v>
      </c>
      <c r="Z17" s="62">
        <v>20</v>
      </c>
      <c r="AA17" s="63">
        <v>273942</v>
      </c>
      <c r="AB17" s="62">
        <v>0</v>
      </c>
      <c r="AC17" s="63">
        <v>0</v>
      </c>
      <c r="AD17" s="62">
        <v>4288</v>
      </c>
      <c r="AE17" s="63">
        <v>58849714</v>
      </c>
    </row>
    <row r="18" spans="1:31" ht="18" customHeight="1">
      <c r="A18" s="67">
        <v>6</v>
      </c>
      <c r="B18" s="67" t="s">
        <v>7</v>
      </c>
      <c r="C18" s="54">
        <v>1387</v>
      </c>
      <c r="D18" s="53">
        <v>2289</v>
      </c>
      <c r="E18" s="53">
        <v>20458920</v>
      </c>
      <c r="F18" s="52">
        <v>19</v>
      </c>
      <c r="G18" s="53">
        <v>164</v>
      </c>
      <c r="H18" s="53">
        <v>6534880</v>
      </c>
      <c r="I18" s="53">
        <v>1183</v>
      </c>
      <c r="J18" s="53">
        <v>1809</v>
      </c>
      <c r="K18" s="53">
        <v>12072250</v>
      </c>
      <c r="L18" s="53">
        <v>185</v>
      </c>
      <c r="M18" s="53">
        <v>316</v>
      </c>
      <c r="N18" s="53">
        <v>1851790</v>
      </c>
      <c r="O18" s="54">
        <v>882</v>
      </c>
      <c r="P18" s="53">
        <v>1225</v>
      </c>
      <c r="Q18" s="55">
        <v>5387350</v>
      </c>
      <c r="R18" s="54">
        <v>14</v>
      </c>
      <c r="S18" s="53">
        <v>294</v>
      </c>
      <c r="T18" s="55">
        <v>189860</v>
      </c>
      <c r="U18" s="54">
        <v>6</v>
      </c>
      <c r="V18" s="53">
        <v>9</v>
      </c>
      <c r="W18" s="55">
        <v>198080</v>
      </c>
      <c r="X18" s="54">
        <v>2275</v>
      </c>
      <c r="Y18" s="55">
        <v>26234210</v>
      </c>
      <c r="Z18" s="54">
        <v>4</v>
      </c>
      <c r="AA18" s="55">
        <v>148084</v>
      </c>
      <c r="AB18" s="54">
        <v>0</v>
      </c>
      <c r="AC18" s="55">
        <v>0</v>
      </c>
      <c r="AD18" s="54">
        <v>2279</v>
      </c>
      <c r="AE18" s="55">
        <v>26382294</v>
      </c>
    </row>
    <row r="19" spans="1:31" ht="18" customHeight="1">
      <c r="A19" s="70">
        <v>7</v>
      </c>
      <c r="B19" s="70" t="s">
        <v>8</v>
      </c>
      <c r="C19" s="58">
        <v>263</v>
      </c>
      <c r="D19" s="57">
        <v>474</v>
      </c>
      <c r="E19" s="57">
        <v>2987390</v>
      </c>
      <c r="F19" s="56">
        <v>2</v>
      </c>
      <c r="G19" s="57">
        <v>7</v>
      </c>
      <c r="H19" s="57">
        <v>317420</v>
      </c>
      <c r="I19" s="57">
        <v>216</v>
      </c>
      <c r="J19" s="57">
        <v>389</v>
      </c>
      <c r="K19" s="57">
        <v>2265280</v>
      </c>
      <c r="L19" s="57">
        <v>45</v>
      </c>
      <c r="M19" s="57">
        <v>78</v>
      </c>
      <c r="N19" s="57">
        <v>404690</v>
      </c>
      <c r="O19" s="58">
        <v>124</v>
      </c>
      <c r="P19" s="57">
        <v>212</v>
      </c>
      <c r="Q19" s="59">
        <v>843580</v>
      </c>
      <c r="R19" s="58">
        <v>0</v>
      </c>
      <c r="S19" s="57">
        <v>0</v>
      </c>
      <c r="T19" s="59">
        <v>0</v>
      </c>
      <c r="U19" s="58">
        <v>0</v>
      </c>
      <c r="V19" s="57">
        <v>0</v>
      </c>
      <c r="W19" s="59">
        <v>0</v>
      </c>
      <c r="X19" s="58">
        <v>387</v>
      </c>
      <c r="Y19" s="59">
        <v>3830970</v>
      </c>
      <c r="Z19" s="58">
        <v>0</v>
      </c>
      <c r="AA19" s="59">
        <v>0</v>
      </c>
      <c r="AB19" s="58">
        <v>0</v>
      </c>
      <c r="AC19" s="59">
        <v>0</v>
      </c>
      <c r="AD19" s="58">
        <v>387</v>
      </c>
      <c r="AE19" s="59">
        <v>3830970</v>
      </c>
    </row>
    <row r="20" spans="1:31" ht="18" customHeight="1">
      <c r="A20" s="70">
        <v>8</v>
      </c>
      <c r="B20" s="70" t="s">
        <v>9</v>
      </c>
      <c r="C20" s="58">
        <v>786</v>
      </c>
      <c r="D20" s="57">
        <v>1157</v>
      </c>
      <c r="E20" s="57">
        <v>11406630</v>
      </c>
      <c r="F20" s="56">
        <v>15</v>
      </c>
      <c r="G20" s="57">
        <v>36</v>
      </c>
      <c r="H20" s="57">
        <v>3330910</v>
      </c>
      <c r="I20" s="57">
        <v>658</v>
      </c>
      <c r="J20" s="57">
        <v>936</v>
      </c>
      <c r="K20" s="57">
        <v>6597570</v>
      </c>
      <c r="L20" s="57">
        <v>113</v>
      </c>
      <c r="M20" s="57">
        <v>185</v>
      </c>
      <c r="N20" s="57">
        <v>1478150</v>
      </c>
      <c r="O20" s="58">
        <v>451</v>
      </c>
      <c r="P20" s="57">
        <v>543</v>
      </c>
      <c r="Q20" s="59">
        <v>1616360</v>
      </c>
      <c r="R20" s="58">
        <v>11</v>
      </c>
      <c r="S20" s="57">
        <v>68</v>
      </c>
      <c r="T20" s="59">
        <v>40938</v>
      </c>
      <c r="U20" s="58">
        <v>0</v>
      </c>
      <c r="V20" s="57">
        <v>0</v>
      </c>
      <c r="W20" s="59">
        <v>0</v>
      </c>
      <c r="X20" s="58">
        <v>1237</v>
      </c>
      <c r="Y20" s="59">
        <v>13063928</v>
      </c>
      <c r="Z20" s="58">
        <v>1</v>
      </c>
      <c r="AA20" s="59">
        <v>26800</v>
      </c>
      <c r="AB20" s="58">
        <v>0</v>
      </c>
      <c r="AC20" s="59">
        <v>0</v>
      </c>
      <c r="AD20" s="58">
        <v>1238</v>
      </c>
      <c r="AE20" s="59">
        <v>13090728</v>
      </c>
    </row>
    <row r="21" spans="1:31" ht="18" customHeight="1">
      <c r="A21" s="70">
        <v>9</v>
      </c>
      <c r="B21" s="70" t="s">
        <v>10</v>
      </c>
      <c r="C21" s="58">
        <v>893</v>
      </c>
      <c r="D21" s="57">
        <v>1386</v>
      </c>
      <c r="E21" s="57">
        <v>10847530</v>
      </c>
      <c r="F21" s="56">
        <v>12</v>
      </c>
      <c r="G21" s="57">
        <v>63</v>
      </c>
      <c r="H21" s="57">
        <v>2269430</v>
      </c>
      <c r="I21" s="57">
        <v>778</v>
      </c>
      <c r="J21" s="57">
        <v>1154</v>
      </c>
      <c r="K21" s="57">
        <v>7315640</v>
      </c>
      <c r="L21" s="57">
        <v>103</v>
      </c>
      <c r="M21" s="57">
        <v>169</v>
      </c>
      <c r="N21" s="57">
        <v>1262460</v>
      </c>
      <c r="O21" s="58">
        <v>507</v>
      </c>
      <c r="P21" s="57">
        <v>729</v>
      </c>
      <c r="Q21" s="59">
        <v>2341280</v>
      </c>
      <c r="R21" s="58">
        <v>12</v>
      </c>
      <c r="S21" s="57">
        <v>130</v>
      </c>
      <c r="T21" s="59">
        <v>83038</v>
      </c>
      <c r="U21" s="58">
        <v>0</v>
      </c>
      <c r="V21" s="57">
        <v>0</v>
      </c>
      <c r="W21" s="59">
        <v>0</v>
      </c>
      <c r="X21" s="58">
        <v>1400</v>
      </c>
      <c r="Y21" s="59">
        <v>13271848</v>
      </c>
      <c r="Z21" s="58">
        <v>0</v>
      </c>
      <c r="AA21" s="59">
        <v>0</v>
      </c>
      <c r="AB21" s="58">
        <v>0</v>
      </c>
      <c r="AC21" s="59">
        <v>0</v>
      </c>
      <c r="AD21" s="58">
        <v>1400</v>
      </c>
      <c r="AE21" s="59">
        <v>13271848</v>
      </c>
    </row>
    <row r="22" spans="1:31" ht="18" customHeight="1">
      <c r="A22" s="71">
        <v>10</v>
      </c>
      <c r="B22" s="71" t="s">
        <v>11</v>
      </c>
      <c r="C22" s="62">
        <v>1230</v>
      </c>
      <c r="D22" s="61">
        <v>1942</v>
      </c>
      <c r="E22" s="61">
        <v>25210270</v>
      </c>
      <c r="F22" s="60">
        <v>18</v>
      </c>
      <c r="G22" s="61">
        <v>210</v>
      </c>
      <c r="H22" s="61">
        <v>15403020</v>
      </c>
      <c r="I22" s="61">
        <v>1064</v>
      </c>
      <c r="J22" s="61">
        <v>1493</v>
      </c>
      <c r="K22" s="61">
        <v>8527770</v>
      </c>
      <c r="L22" s="61">
        <v>148</v>
      </c>
      <c r="M22" s="61">
        <v>239</v>
      </c>
      <c r="N22" s="61">
        <v>1279480</v>
      </c>
      <c r="O22" s="62">
        <v>857</v>
      </c>
      <c r="P22" s="61">
        <v>1120</v>
      </c>
      <c r="Q22" s="63">
        <v>3579930</v>
      </c>
      <c r="R22" s="62">
        <v>16</v>
      </c>
      <c r="S22" s="61">
        <v>553</v>
      </c>
      <c r="T22" s="63">
        <v>363614</v>
      </c>
      <c r="U22" s="62">
        <v>0</v>
      </c>
      <c r="V22" s="61">
        <v>0</v>
      </c>
      <c r="W22" s="63">
        <v>0</v>
      </c>
      <c r="X22" s="62">
        <v>2087</v>
      </c>
      <c r="Y22" s="63">
        <v>29153814</v>
      </c>
      <c r="Z22" s="62">
        <v>4</v>
      </c>
      <c r="AA22" s="63">
        <v>68256</v>
      </c>
      <c r="AB22" s="62">
        <v>0</v>
      </c>
      <c r="AC22" s="63">
        <v>0</v>
      </c>
      <c r="AD22" s="62">
        <v>2091</v>
      </c>
      <c r="AE22" s="63">
        <v>29222070</v>
      </c>
    </row>
    <row r="23" spans="1:31" ht="18" customHeight="1">
      <c r="A23" s="67">
        <v>11</v>
      </c>
      <c r="B23" s="67" t="s">
        <v>12</v>
      </c>
      <c r="C23" s="54">
        <v>1916</v>
      </c>
      <c r="D23" s="53">
        <v>3587</v>
      </c>
      <c r="E23" s="53">
        <v>55996110</v>
      </c>
      <c r="F23" s="52">
        <v>47</v>
      </c>
      <c r="G23" s="53">
        <v>660</v>
      </c>
      <c r="H23" s="53">
        <v>38088640</v>
      </c>
      <c r="I23" s="53">
        <v>1710</v>
      </c>
      <c r="J23" s="53">
        <v>2674</v>
      </c>
      <c r="K23" s="53">
        <v>16179340</v>
      </c>
      <c r="L23" s="53">
        <v>159</v>
      </c>
      <c r="M23" s="53">
        <v>253</v>
      </c>
      <c r="N23" s="53">
        <v>1728130</v>
      </c>
      <c r="O23" s="54">
        <v>1271</v>
      </c>
      <c r="P23" s="53">
        <v>1829</v>
      </c>
      <c r="Q23" s="55">
        <v>5961720</v>
      </c>
      <c r="R23" s="54">
        <v>27</v>
      </c>
      <c r="S23" s="53">
        <v>669</v>
      </c>
      <c r="T23" s="55">
        <v>440764</v>
      </c>
      <c r="U23" s="54">
        <v>0</v>
      </c>
      <c r="V23" s="53">
        <v>0</v>
      </c>
      <c r="W23" s="55">
        <v>0</v>
      </c>
      <c r="X23" s="54">
        <v>3187</v>
      </c>
      <c r="Y23" s="55">
        <v>62398594</v>
      </c>
      <c r="Z23" s="54">
        <v>7</v>
      </c>
      <c r="AA23" s="55">
        <v>85496</v>
      </c>
      <c r="AB23" s="54">
        <v>0</v>
      </c>
      <c r="AC23" s="55">
        <v>0</v>
      </c>
      <c r="AD23" s="54">
        <v>3194</v>
      </c>
      <c r="AE23" s="55">
        <v>62484090</v>
      </c>
    </row>
    <row r="24" spans="1:31" ht="18" customHeight="1">
      <c r="A24" s="70">
        <v>16</v>
      </c>
      <c r="B24" s="70" t="s">
        <v>13</v>
      </c>
      <c r="C24" s="58">
        <v>41</v>
      </c>
      <c r="D24" s="57">
        <v>59</v>
      </c>
      <c r="E24" s="57">
        <v>509240</v>
      </c>
      <c r="F24" s="56">
        <v>1</v>
      </c>
      <c r="G24" s="57">
        <v>3</v>
      </c>
      <c r="H24" s="57">
        <v>111390</v>
      </c>
      <c r="I24" s="57">
        <v>28</v>
      </c>
      <c r="J24" s="57">
        <v>29</v>
      </c>
      <c r="K24" s="57">
        <v>216660</v>
      </c>
      <c r="L24" s="57">
        <v>12</v>
      </c>
      <c r="M24" s="57">
        <v>27</v>
      </c>
      <c r="N24" s="57">
        <v>181190</v>
      </c>
      <c r="O24" s="58">
        <v>3</v>
      </c>
      <c r="P24" s="57">
        <v>3</v>
      </c>
      <c r="Q24" s="59">
        <v>12820</v>
      </c>
      <c r="R24" s="58">
        <v>0</v>
      </c>
      <c r="S24" s="57">
        <v>0</v>
      </c>
      <c r="T24" s="59">
        <v>0</v>
      </c>
      <c r="U24" s="58">
        <v>0</v>
      </c>
      <c r="V24" s="57">
        <v>0</v>
      </c>
      <c r="W24" s="59">
        <v>0</v>
      </c>
      <c r="X24" s="58">
        <v>44</v>
      </c>
      <c r="Y24" s="59">
        <v>522060</v>
      </c>
      <c r="Z24" s="58">
        <v>0</v>
      </c>
      <c r="AA24" s="59">
        <v>0</v>
      </c>
      <c r="AB24" s="58">
        <v>0</v>
      </c>
      <c r="AC24" s="59">
        <v>0</v>
      </c>
      <c r="AD24" s="58">
        <v>44</v>
      </c>
      <c r="AE24" s="59">
        <v>522060</v>
      </c>
    </row>
    <row r="25" spans="1:31" ht="18" customHeight="1">
      <c r="A25" s="70">
        <v>20</v>
      </c>
      <c r="B25" s="70" t="s">
        <v>14</v>
      </c>
      <c r="C25" s="58">
        <v>1027</v>
      </c>
      <c r="D25" s="57">
        <v>1567</v>
      </c>
      <c r="E25" s="57">
        <v>13174040</v>
      </c>
      <c r="F25" s="56">
        <v>13</v>
      </c>
      <c r="G25" s="57">
        <v>71</v>
      </c>
      <c r="H25" s="57">
        <v>4219820</v>
      </c>
      <c r="I25" s="57">
        <v>894</v>
      </c>
      <c r="J25" s="57">
        <v>1328</v>
      </c>
      <c r="K25" s="57">
        <v>7579700</v>
      </c>
      <c r="L25" s="57">
        <v>120</v>
      </c>
      <c r="M25" s="57">
        <v>168</v>
      </c>
      <c r="N25" s="57">
        <v>1374520</v>
      </c>
      <c r="O25" s="58">
        <v>714</v>
      </c>
      <c r="P25" s="57">
        <v>992</v>
      </c>
      <c r="Q25" s="59">
        <v>2906930</v>
      </c>
      <c r="R25" s="58">
        <v>9</v>
      </c>
      <c r="S25" s="57">
        <v>136</v>
      </c>
      <c r="T25" s="59">
        <v>89840</v>
      </c>
      <c r="U25" s="58">
        <v>0</v>
      </c>
      <c r="V25" s="57">
        <v>0</v>
      </c>
      <c r="W25" s="59">
        <v>0</v>
      </c>
      <c r="X25" s="58">
        <v>1741</v>
      </c>
      <c r="Y25" s="59">
        <v>16170810</v>
      </c>
      <c r="Z25" s="58">
        <v>4</v>
      </c>
      <c r="AA25" s="59">
        <v>96510</v>
      </c>
      <c r="AB25" s="58">
        <v>0</v>
      </c>
      <c r="AC25" s="59">
        <v>0</v>
      </c>
      <c r="AD25" s="58">
        <v>1745</v>
      </c>
      <c r="AE25" s="59">
        <v>16267320</v>
      </c>
    </row>
    <row r="26" spans="1:31" ht="18" customHeight="1">
      <c r="A26" s="70">
        <v>46</v>
      </c>
      <c r="B26" s="70" t="s">
        <v>15</v>
      </c>
      <c r="C26" s="58">
        <v>447</v>
      </c>
      <c r="D26" s="57">
        <v>600</v>
      </c>
      <c r="E26" s="57">
        <v>4024650</v>
      </c>
      <c r="F26" s="56">
        <v>3</v>
      </c>
      <c r="G26" s="57">
        <v>11</v>
      </c>
      <c r="H26" s="57">
        <v>528020</v>
      </c>
      <c r="I26" s="57">
        <v>362</v>
      </c>
      <c r="J26" s="57">
        <v>453</v>
      </c>
      <c r="K26" s="57">
        <v>2581100</v>
      </c>
      <c r="L26" s="57">
        <v>82</v>
      </c>
      <c r="M26" s="57">
        <v>136</v>
      </c>
      <c r="N26" s="57">
        <v>915530</v>
      </c>
      <c r="O26" s="58">
        <v>225</v>
      </c>
      <c r="P26" s="57">
        <v>274</v>
      </c>
      <c r="Q26" s="59">
        <v>961960</v>
      </c>
      <c r="R26" s="58">
        <v>1</v>
      </c>
      <c r="S26" s="57">
        <v>14</v>
      </c>
      <c r="T26" s="59">
        <v>9210</v>
      </c>
      <c r="U26" s="58">
        <v>0</v>
      </c>
      <c r="V26" s="57">
        <v>0</v>
      </c>
      <c r="W26" s="59">
        <v>0</v>
      </c>
      <c r="X26" s="58">
        <v>672</v>
      </c>
      <c r="Y26" s="59">
        <v>4995820</v>
      </c>
      <c r="Z26" s="58">
        <v>0</v>
      </c>
      <c r="AA26" s="59">
        <v>0</v>
      </c>
      <c r="AB26" s="58">
        <v>0</v>
      </c>
      <c r="AC26" s="59">
        <v>0</v>
      </c>
      <c r="AD26" s="58">
        <v>672</v>
      </c>
      <c r="AE26" s="59">
        <v>4995820</v>
      </c>
    </row>
    <row r="27" spans="1:31" ht="18" customHeight="1">
      <c r="A27" s="71">
        <v>47</v>
      </c>
      <c r="B27" s="71" t="s">
        <v>16</v>
      </c>
      <c r="C27" s="62">
        <v>581</v>
      </c>
      <c r="D27" s="61">
        <v>986</v>
      </c>
      <c r="E27" s="61">
        <v>11938690</v>
      </c>
      <c r="F27" s="60">
        <v>10</v>
      </c>
      <c r="G27" s="61">
        <v>124</v>
      </c>
      <c r="H27" s="61">
        <v>5529800</v>
      </c>
      <c r="I27" s="61">
        <v>504</v>
      </c>
      <c r="J27" s="61">
        <v>763</v>
      </c>
      <c r="K27" s="61">
        <v>5739470</v>
      </c>
      <c r="L27" s="61">
        <v>67</v>
      </c>
      <c r="M27" s="61">
        <v>99</v>
      </c>
      <c r="N27" s="61">
        <v>669420</v>
      </c>
      <c r="O27" s="62">
        <v>251</v>
      </c>
      <c r="P27" s="61">
        <v>312</v>
      </c>
      <c r="Q27" s="63">
        <v>970210</v>
      </c>
      <c r="R27" s="62">
        <v>6</v>
      </c>
      <c r="S27" s="61">
        <v>280</v>
      </c>
      <c r="T27" s="63">
        <v>179300</v>
      </c>
      <c r="U27" s="62">
        <v>0</v>
      </c>
      <c r="V27" s="61">
        <v>0</v>
      </c>
      <c r="W27" s="63">
        <v>0</v>
      </c>
      <c r="X27" s="62">
        <v>832</v>
      </c>
      <c r="Y27" s="63">
        <v>13088200</v>
      </c>
      <c r="Z27" s="62">
        <v>1</v>
      </c>
      <c r="AA27" s="63">
        <v>38902</v>
      </c>
      <c r="AB27" s="62">
        <v>0</v>
      </c>
      <c r="AC27" s="63">
        <v>0</v>
      </c>
      <c r="AD27" s="62">
        <v>833</v>
      </c>
      <c r="AE27" s="63">
        <v>13127102</v>
      </c>
    </row>
    <row r="28" spans="1:31" ht="18" customHeight="1">
      <c r="A28" s="67">
        <v>101</v>
      </c>
      <c r="B28" s="67" t="s">
        <v>17</v>
      </c>
      <c r="C28" s="54">
        <v>1332</v>
      </c>
      <c r="D28" s="53">
        <v>1942</v>
      </c>
      <c r="E28" s="53">
        <v>15583980</v>
      </c>
      <c r="F28" s="52">
        <v>15</v>
      </c>
      <c r="G28" s="53">
        <v>127</v>
      </c>
      <c r="H28" s="53">
        <v>2103960</v>
      </c>
      <c r="I28" s="53">
        <v>1158</v>
      </c>
      <c r="J28" s="53">
        <v>1563</v>
      </c>
      <c r="K28" s="53">
        <v>11768060</v>
      </c>
      <c r="L28" s="53">
        <v>159</v>
      </c>
      <c r="M28" s="53">
        <v>252</v>
      </c>
      <c r="N28" s="53">
        <v>1711960</v>
      </c>
      <c r="O28" s="54">
        <v>890</v>
      </c>
      <c r="P28" s="53">
        <v>1136</v>
      </c>
      <c r="Q28" s="55">
        <v>3710880</v>
      </c>
      <c r="R28" s="54">
        <v>12</v>
      </c>
      <c r="S28" s="53">
        <v>114</v>
      </c>
      <c r="T28" s="55">
        <v>70004</v>
      </c>
      <c r="U28" s="54">
        <v>1</v>
      </c>
      <c r="V28" s="53">
        <v>2</v>
      </c>
      <c r="W28" s="55">
        <v>36030</v>
      </c>
      <c r="X28" s="54">
        <v>2223</v>
      </c>
      <c r="Y28" s="55">
        <v>19400894</v>
      </c>
      <c r="Z28" s="54">
        <v>4</v>
      </c>
      <c r="AA28" s="55">
        <v>313140</v>
      </c>
      <c r="AB28" s="54">
        <v>0</v>
      </c>
      <c r="AC28" s="55">
        <v>0</v>
      </c>
      <c r="AD28" s="54">
        <v>2227</v>
      </c>
      <c r="AE28" s="55">
        <v>19714034</v>
      </c>
    </row>
    <row r="29" spans="1:31" ht="18" customHeight="1">
      <c r="A29" s="70">
        <v>102</v>
      </c>
      <c r="B29" s="70" t="s">
        <v>18</v>
      </c>
      <c r="C29" s="58">
        <v>1347</v>
      </c>
      <c r="D29" s="57">
        <v>2309</v>
      </c>
      <c r="E29" s="57">
        <v>27556600</v>
      </c>
      <c r="F29" s="56">
        <v>15</v>
      </c>
      <c r="G29" s="57">
        <v>146</v>
      </c>
      <c r="H29" s="57">
        <v>12708650</v>
      </c>
      <c r="I29" s="57">
        <v>1125</v>
      </c>
      <c r="J29" s="57">
        <v>1862</v>
      </c>
      <c r="K29" s="57">
        <v>12260740</v>
      </c>
      <c r="L29" s="57">
        <v>207</v>
      </c>
      <c r="M29" s="57">
        <v>301</v>
      </c>
      <c r="N29" s="57">
        <v>2587210</v>
      </c>
      <c r="O29" s="58">
        <v>793</v>
      </c>
      <c r="P29" s="57">
        <v>1157</v>
      </c>
      <c r="Q29" s="59">
        <v>3733930</v>
      </c>
      <c r="R29" s="58">
        <v>11</v>
      </c>
      <c r="S29" s="57">
        <v>342</v>
      </c>
      <c r="T29" s="59">
        <v>223410</v>
      </c>
      <c r="U29" s="58">
        <v>3</v>
      </c>
      <c r="V29" s="57">
        <v>6</v>
      </c>
      <c r="W29" s="59">
        <v>90850</v>
      </c>
      <c r="X29" s="58">
        <v>2143</v>
      </c>
      <c r="Y29" s="59">
        <v>31604790</v>
      </c>
      <c r="Z29" s="58">
        <v>1</v>
      </c>
      <c r="AA29" s="59">
        <v>36630</v>
      </c>
      <c r="AB29" s="58">
        <v>0</v>
      </c>
      <c r="AC29" s="59">
        <v>0</v>
      </c>
      <c r="AD29" s="58">
        <v>2144</v>
      </c>
      <c r="AE29" s="59">
        <v>31641420</v>
      </c>
    </row>
    <row r="30" spans="1:31" ht="18" customHeight="1">
      <c r="A30" s="71">
        <v>103</v>
      </c>
      <c r="B30" s="71" t="s">
        <v>19</v>
      </c>
      <c r="C30" s="62">
        <v>812</v>
      </c>
      <c r="D30" s="61">
        <v>1169</v>
      </c>
      <c r="E30" s="61">
        <v>8603610</v>
      </c>
      <c r="F30" s="60">
        <v>8</v>
      </c>
      <c r="G30" s="61">
        <v>55</v>
      </c>
      <c r="H30" s="61">
        <v>2108650</v>
      </c>
      <c r="I30" s="61">
        <v>672</v>
      </c>
      <c r="J30" s="61">
        <v>884</v>
      </c>
      <c r="K30" s="61">
        <v>5029300</v>
      </c>
      <c r="L30" s="61">
        <v>132</v>
      </c>
      <c r="M30" s="61">
        <v>230</v>
      </c>
      <c r="N30" s="61">
        <v>1465660</v>
      </c>
      <c r="O30" s="62">
        <v>524</v>
      </c>
      <c r="P30" s="61">
        <v>652</v>
      </c>
      <c r="Q30" s="63">
        <v>1976110</v>
      </c>
      <c r="R30" s="62">
        <v>6</v>
      </c>
      <c r="S30" s="61">
        <v>84</v>
      </c>
      <c r="T30" s="63">
        <v>55110</v>
      </c>
      <c r="U30" s="62">
        <v>0</v>
      </c>
      <c r="V30" s="61">
        <v>0</v>
      </c>
      <c r="W30" s="63">
        <v>0</v>
      </c>
      <c r="X30" s="62">
        <v>1336</v>
      </c>
      <c r="Y30" s="63">
        <v>10634830</v>
      </c>
      <c r="Z30" s="62">
        <v>3</v>
      </c>
      <c r="AA30" s="63">
        <v>13455</v>
      </c>
      <c r="AB30" s="62">
        <v>0</v>
      </c>
      <c r="AC30" s="63">
        <v>0</v>
      </c>
      <c r="AD30" s="62">
        <v>1339</v>
      </c>
      <c r="AE30" s="63">
        <v>10648285</v>
      </c>
    </row>
    <row r="31" spans="1:31" ht="18" customHeight="1">
      <c r="A31" s="67">
        <v>301</v>
      </c>
      <c r="B31" s="67" t="s">
        <v>20</v>
      </c>
      <c r="C31" s="54">
        <v>732</v>
      </c>
      <c r="D31" s="53">
        <v>1057</v>
      </c>
      <c r="E31" s="53">
        <v>10671750</v>
      </c>
      <c r="F31" s="52">
        <v>3</v>
      </c>
      <c r="G31" s="53">
        <v>43</v>
      </c>
      <c r="H31" s="53">
        <v>4731680</v>
      </c>
      <c r="I31" s="53">
        <v>660</v>
      </c>
      <c r="J31" s="53">
        <v>938</v>
      </c>
      <c r="K31" s="53">
        <v>5467560</v>
      </c>
      <c r="L31" s="53">
        <v>69</v>
      </c>
      <c r="M31" s="53">
        <v>76</v>
      </c>
      <c r="N31" s="53">
        <v>472510</v>
      </c>
      <c r="O31" s="54">
        <v>488</v>
      </c>
      <c r="P31" s="53">
        <v>625</v>
      </c>
      <c r="Q31" s="55">
        <v>2244210</v>
      </c>
      <c r="R31" s="54">
        <v>3</v>
      </c>
      <c r="S31" s="53">
        <v>86</v>
      </c>
      <c r="T31" s="55">
        <v>54704</v>
      </c>
      <c r="U31" s="54">
        <v>0</v>
      </c>
      <c r="V31" s="53">
        <v>0</v>
      </c>
      <c r="W31" s="55">
        <v>0</v>
      </c>
      <c r="X31" s="54">
        <v>1220</v>
      </c>
      <c r="Y31" s="55">
        <v>12970664</v>
      </c>
      <c r="Z31" s="54">
        <v>0</v>
      </c>
      <c r="AA31" s="55">
        <v>0</v>
      </c>
      <c r="AB31" s="54">
        <v>0</v>
      </c>
      <c r="AC31" s="55">
        <v>0</v>
      </c>
      <c r="AD31" s="54">
        <v>1220</v>
      </c>
      <c r="AE31" s="55">
        <v>12970664</v>
      </c>
    </row>
    <row r="32" spans="1:31" ht="18" customHeight="1">
      <c r="A32" s="71">
        <v>302</v>
      </c>
      <c r="B32" s="71" t="s">
        <v>21</v>
      </c>
      <c r="C32" s="62">
        <v>742</v>
      </c>
      <c r="D32" s="61">
        <v>1187</v>
      </c>
      <c r="E32" s="61">
        <v>11110870</v>
      </c>
      <c r="F32" s="60">
        <v>15</v>
      </c>
      <c r="G32" s="61">
        <v>120</v>
      </c>
      <c r="H32" s="61">
        <v>4540830</v>
      </c>
      <c r="I32" s="61">
        <v>611</v>
      </c>
      <c r="J32" s="61">
        <v>921</v>
      </c>
      <c r="K32" s="61">
        <v>5485490</v>
      </c>
      <c r="L32" s="61">
        <v>116</v>
      </c>
      <c r="M32" s="61">
        <v>146</v>
      </c>
      <c r="N32" s="61">
        <v>1084550</v>
      </c>
      <c r="O32" s="62">
        <v>472</v>
      </c>
      <c r="P32" s="61">
        <v>631</v>
      </c>
      <c r="Q32" s="63">
        <v>2331660</v>
      </c>
      <c r="R32" s="62">
        <v>13</v>
      </c>
      <c r="S32" s="61">
        <v>302</v>
      </c>
      <c r="T32" s="63">
        <v>198630</v>
      </c>
      <c r="U32" s="62">
        <v>0</v>
      </c>
      <c r="V32" s="61">
        <v>0</v>
      </c>
      <c r="W32" s="63">
        <v>0</v>
      </c>
      <c r="X32" s="62">
        <v>1214</v>
      </c>
      <c r="Y32" s="63">
        <v>13641160</v>
      </c>
      <c r="Z32" s="62">
        <v>2</v>
      </c>
      <c r="AA32" s="63">
        <v>75855</v>
      </c>
      <c r="AB32" s="62">
        <v>0</v>
      </c>
      <c r="AC32" s="63">
        <v>0</v>
      </c>
      <c r="AD32" s="62">
        <v>1216</v>
      </c>
      <c r="AE32" s="63">
        <v>13717015</v>
      </c>
    </row>
    <row r="33" spans="3:18" ht="10.5" customHeight="1">
      <c r="C33" s="26" t="s">
        <v>106</v>
      </c>
      <c r="R33" s="26" t="str">
        <f>C33</f>
        <v>注）　１．令和２年度国民健康保険事業状況報告書（事業年報）Ｃ表（１）、（３）より作成。</v>
      </c>
    </row>
    <row r="34" spans="3:18" ht="10.5" customHeight="1">
      <c r="C34" s="26" t="s">
        <v>93</v>
      </c>
      <c r="F34" s="26"/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ht="10.5" customHeight="1">
      <c r="Q35" s="72" t="s">
        <v>102</v>
      </c>
      <c r="AE35" s="72" t="s">
        <v>104</v>
      </c>
    </row>
  </sheetData>
  <sheetProtection/>
  <mergeCells count="21">
    <mergeCell ref="U4:W5"/>
    <mergeCell ref="B4:B7"/>
    <mergeCell ref="Z4:AC4"/>
    <mergeCell ref="C5:E5"/>
    <mergeCell ref="L5:N6"/>
    <mergeCell ref="AD6:AE6"/>
    <mergeCell ref="R6:T6"/>
    <mergeCell ref="Z5:AA6"/>
    <mergeCell ref="X4:Y5"/>
    <mergeCell ref="AD4:AE5"/>
    <mergeCell ref="AB5:AC6"/>
    <mergeCell ref="C6:E6"/>
    <mergeCell ref="U6:W6"/>
    <mergeCell ref="F4:N4"/>
    <mergeCell ref="R4:T5"/>
    <mergeCell ref="I5:K6"/>
    <mergeCell ref="A8:A12"/>
    <mergeCell ref="O4:Q5"/>
    <mergeCell ref="F5:H6"/>
    <mergeCell ref="O6:Q6"/>
    <mergeCell ref="A4:A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櫻木　幹紘</dc:creator>
  <cp:keywords/>
  <dc:description/>
  <cp:lastModifiedBy>oitapref</cp:lastModifiedBy>
  <cp:lastPrinted>2022-07-28T10:28:51Z</cp:lastPrinted>
  <dcterms:created xsi:type="dcterms:W3CDTF">2011-08-24T01:14:05Z</dcterms:created>
  <dcterms:modified xsi:type="dcterms:W3CDTF">2022-10-05T07:14:25Z</dcterms:modified>
  <cp:category/>
  <cp:version/>
  <cp:contentType/>
  <cp:contentStatus/>
</cp:coreProperties>
</file>