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6" sheetId="1" r:id="rId1"/>
  </sheets>
  <definedNames>
    <definedName name="_xlnm.Print_Area" localSheetId="0">'156'!$A$1:$L$25</definedName>
  </definedNames>
  <calcPr fullCalcOnLoad="1"/>
</workbook>
</file>

<file path=xl/sharedStrings.xml><?xml version="1.0" encoding="utf-8"?>
<sst xmlns="http://schemas.openxmlformats.org/spreadsheetml/2006/main" count="39" uniqueCount="39">
  <si>
    <t>(単位 百万円)</t>
  </si>
  <si>
    <t>貸出残</t>
  </si>
  <si>
    <t>貸    出    残    高</t>
  </si>
  <si>
    <t>(対前期</t>
  </si>
  <si>
    <t>総数</t>
  </si>
  <si>
    <t>鉱業</t>
  </si>
  <si>
    <t>建設業</t>
  </si>
  <si>
    <t>製造業</t>
  </si>
  <si>
    <t>卸小売業</t>
  </si>
  <si>
    <t>金融保険</t>
  </si>
  <si>
    <t>運　輸</t>
  </si>
  <si>
    <t>電気ガス</t>
  </si>
  <si>
    <t>サービス業</t>
  </si>
  <si>
    <t>その他</t>
  </si>
  <si>
    <t>純増減)</t>
  </si>
  <si>
    <t>不動産業</t>
  </si>
  <si>
    <t>通信業</t>
  </si>
  <si>
    <t>水 道 業</t>
  </si>
  <si>
    <t>15</t>
  </si>
  <si>
    <t>16</t>
  </si>
  <si>
    <t>17</t>
  </si>
  <si>
    <t>年度および
月      次</t>
  </si>
  <si>
    <t>平成14年度</t>
  </si>
  <si>
    <t>18</t>
  </si>
  <si>
    <t>19</t>
  </si>
  <si>
    <t xml:space="preserve">   9</t>
  </si>
  <si>
    <t xml:space="preserve">  12</t>
  </si>
  <si>
    <t>資料：商工組合中央金庫大分支店</t>
  </si>
  <si>
    <t>20</t>
  </si>
  <si>
    <t>各年度末･月末</t>
  </si>
  <si>
    <t>156.商工組合中央金庫産業別貸出残高</t>
  </si>
  <si>
    <t>21</t>
  </si>
  <si>
    <t>22</t>
  </si>
  <si>
    <t>23</t>
  </si>
  <si>
    <t>24</t>
  </si>
  <si>
    <t>25</t>
  </si>
  <si>
    <t>26</t>
  </si>
  <si>
    <t>26年 6月</t>
  </si>
  <si>
    <t>27年 3月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</si>
</sst>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double"/>
      <bottom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41" fillId="0" borderId="0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Continuous"/>
      <protection/>
    </xf>
    <xf numFmtId="0" fontId="43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42" fillId="0" borderId="0" xfId="0" applyFont="1" applyBorder="1" applyAlignment="1">
      <alignment horizontal="centerContinuous"/>
    </xf>
    <xf numFmtId="0" fontId="41" fillId="0" borderId="0" xfId="0" applyFont="1" applyAlignment="1">
      <alignment/>
    </xf>
    <xf numFmtId="0" fontId="41" fillId="0" borderId="10" xfId="0" applyFont="1" applyBorder="1" applyAlignment="1" applyProtection="1" quotePrefix="1">
      <alignment horizontal="left"/>
      <protection/>
    </xf>
    <xf numFmtId="0" fontId="43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0" fontId="41" fillId="0" borderId="11" xfId="0" applyFont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centerContinuous" vertical="center"/>
      <protection/>
    </xf>
    <xf numFmtId="0" fontId="41" fillId="0" borderId="12" xfId="0" applyFont="1" applyBorder="1" applyAlignment="1" applyProtection="1" quotePrefix="1">
      <alignment horizontal="centerContinuous" vertical="center"/>
      <protection/>
    </xf>
    <xf numFmtId="0" fontId="41" fillId="0" borderId="0" xfId="0" applyFont="1" applyAlignment="1">
      <alignment vertical="center"/>
    </xf>
    <xf numFmtId="3" fontId="41" fillId="0" borderId="13" xfId="0" applyNumberFormat="1" applyFont="1" applyBorder="1" applyAlignment="1" applyProtection="1">
      <alignment horizontal="center" vertical="center"/>
      <protection/>
    </xf>
    <xf numFmtId="3" fontId="41" fillId="0" borderId="14" xfId="0" applyNumberFormat="1" applyFont="1" applyBorder="1" applyAlignment="1" applyProtection="1" quotePrefix="1">
      <alignment horizontal="center" vertical="center"/>
      <protection/>
    </xf>
    <xf numFmtId="3" fontId="41" fillId="0" borderId="15" xfId="0" applyNumberFormat="1" applyFont="1" applyBorder="1" applyAlignment="1" applyProtection="1">
      <alignment horizontal="center" vertical="center"/>
      <protection/>
    </xf>
    <xf numFmtId="49" fontId="41" fillId="0" borderId="13" xfId="0" applyNumberFormat="1" applyFont="1" applyBorder="1" applyAlignment="1" applyProtection="1">
      <alignment horizontal="center"/>
      <protection locked="0"/>
    </xf>
    <xf numFmtId="3" fontId="41" fillId="0" borderId="16" xfId="0" applyNumberFormat="1" applyFont="1" applyBorder="1" applyAlignment="1" applyProtection="1">
      <alignment horizontal="right"/>
      <protection locked="0"/>
    </xf>
    <xf numFmtId="3" fontId="41" fillId="0" borderId="0" xfId="0" applyNumberFormat="1" applyFont="1" applyBorder="1" applyAlignment="1" applyProtection="1">
      <alignment/>
      <protection locked="0"/>
    </xf>
    <xf numFmtId="3" fontId="41" fillId="0" borderId="0" xfId="0" applyNumberFormat="1" applyFont="1" applyBorder="1" applyAlignment="1" applyProtection="1">
      <alignment horizontal="right"/>
      <protection locked="0"/>
    </xf>
    <xf numFmtId="3" fontId="41" fillId="0" borderId="0" xfId="0" applyNumberFormat="1" applyFont="1" applyBorder="1" applyAlignment="1" applyProtection="1">
      <alignment/>
      <protection locked="0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3" fontId="41" fillId="0" borderId="16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3" fontId="41" fillId="0" borderId="16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49" fontId="45" fillId="0" borderId="0" xfId="0" applyNumberFormat="1" applyFont="1" applyBorder="1" applyAlignment="1" applyProtection="1">
      <alignment horizontal="center"/>
      <protection locked="0"/>
    </xf>
    <xf numFmtId="3" fontId="45" fillId="0" borderId="16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0" fontId="45" fillId="0" borderId="16" xfId="0" applyFont="1" applyBorder="1" applyAlignment="1">
      <alignment/>
    </xf>
    <xf numFmtId="3" fontId="45" fillId="0" borderId="0" xfId="0" applyNumberFormat="1" applyFont="1" applyBorder="1" applyAlignment="1">
      <alignment horizontal="right"/>
    </xf>
    <xf numFmtId="3" fontId="45" fillId="0" borderId="0" xfId="0" applyNumberFormat="1" applyFont="1" applyBorder="1" applyAlignment="1" applyProtection="1">
      <alignment horizontal="right"/>
      <protection locked="0"/>
    </xf>
    <xf numFmtId="3" fontId="41" fillId="0" borderId="16" xfId="48" applyNumberFormat="1" applyFont="1" applyBorder="1" applyAlignment="1">
      <alignment/>
    </xf>
    <xf numFmtId="38" fontId="41" fillId="0" borderId="0" xfId="48" applyFont="1" applyBorder="1" applyAlignment="1">
      <alignment horizontal="right"/>
    </xf>
    <xf numFmtId="38" fontId="41" fillId="0" borderId="0" xfId="48" applyFont="1" applyBorder="1" applyAlignment="1" applyProtection="1">
      <alignment horizontal="right"/>
      <protection locked="0"/>
    </xf>
    <xf numFmtId="3" fontId="41" fillId="0" borderId="16" xfId="48" applyNumberFormat="1" applyFont="1" applyBorder="1" applyAlignment="1">
      <alignment horizontal="right"/>
    </xf>
    <xf numFmtId="38" fontId="41" fillId="0" borderId="0" xfId="48" applyFont="1" applyBorder="1" applyAlignment="1">
      <alignment/>
    </xf>
    <xf numFmtId="38" fontId="41" fillId="0" borderId="0" xfId="48" applyFont="1" applyAlignment="1">
      <alignment/>
    </xf>
    <xf numFmtId="49" fontId="41" fillId="0" borderId="17" xfId="0" applyNumberFormat="1" applyFont="1" applyBorder="1" applyAlignment="1" applyProtection="1">
      <alignment horizontal="center"/>
      <protection locked="0"/>
    </xf>
    <xf numFmtId="3" fontId="41" fillId="0" borderId="18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left"/>
    </xf>
    <xf numFmtId="0" fontId="41" fillId="0" borderId="0" xfId="0" applyFont="1" applyBorder="1" applyAlignment="1">
      <alignment/>
    </xf>
    <xf numFmtId="49" fontId="41" fillId="0" borderId="0" xfId="0" applyNumberFormat="1" applyFont="1" applyBorder="1" applyAlignment="1" quotePrefix="1">
      <alignment horizontal="center"/>
    </xf>
    <xf numFmtId="0" fontId="41" fillId="0" borderId="0" xfId="0" applyFont="1" applyAlignment="1" applyProtection="1">
      <alignment/>
      <protection locked="0"/>
    </xf>
    <xf numFmtId="3" fontId="41" fillId="0" borderId="0" xfId="0" applyNumberFormat="1" applyFont="1" applyBorder="1" applyAlignment="1">
      <alignment horizontal="center"/>
    </xf>
    <xf numFmtId="0" fontId="41" fillId="0" borderId="0" xfId="0" applyFont="1" applyAlignment="1">
      <alignment horizontal="left"/>
    </xf>
    <xf numFmtId="3" fontId="41" fillId="0" borderId="17" xfId="0" applyNumberFormat="1" applyFont="1" applyBorder="1" applyAlignment="1">
      <alignment/>
    </xf>
    <xf numFmtId="38" fontId="41" fillId="0" borderId="17" xfId="48" applyFont="1" applyBorder="1" applyAlignment="1">
      <alignment horizontal="right"/>
    </xf>
    <xf numFmtId="0" fontId="41" fillId="0" borderId="19" xfId="0" applyFont="1" applyBorder="1" applyAlignment="1" applyProtection="1">
      <alignment horizontal="center" vertical="center" wrapText="1"/>
      <protection/>
    </xf>
    <xf numFmtId="0" fontId="41" fillId="0" borderId="13" xfId="0" applyFont="1" applyBorder="1" applyAlignment="1" applyProtection="1">
      <alignment horizontal="center" vertical="center" wrapText="1"/>
      <protection/>
    </xf>
    <xf numFmtId="0" fontId="41" fillId="0" borderId="15" xfId="0" applyFont="1" applyBorder="1" applyAlignment="1" applyProtection="1">
      <alignment horizontal="center" vertical="center" wrapText="1"/>
      <protection/>
    </xf>
    <xf numFmtId="3" fontId="41" fillId="0" borderId="20" xfId="0" applyNumberFormat="1" applyFont="1" applyBorder="1" applyAlignment="1" applyProtection="1">
      <alignment horizontal="center" vertical="center"/>
      <protection/>
    </xf>
    <xf numFmtId="3" fontId="41" fillId="0" borderId="14" xfId="0" applyNumberFormat="1" applyFont="1" applyBorder="1" applyAlignment="1" applyProtection="1">
      <alignment horizontal="center" vertical="center"/>
      <protection/>
    </xf>
    <xf numFmtId="3" fontId="41" fillId="0" borderId="21" xfId="0" applyNumberFormat="1" applyFont="1" applyBorder="1" applyAlignment="1" applyProtection="1">
      <alignment horizontal="center" vertical="center"/>
      <protection/>
    </xf>
    <xf numFmtId="3" fontId="41" fillId="0" borderId="18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tabSelected="1" zoomScaleSheetLayoutView="100" zoomScalePageLayoutView="0" workbookViewId="0" topLeftCell="A1">
      <selection activeCell="E1" sqref="E1"/>
    </sheetView>
  </sheetViews>
  <sheetFormatPr defaultColWidth="10.59765625" defaultRowHeight="14.25"/>
  <cols>
    <col min="1" max="1" width="10.59765625" style="24" customWidth="1"/>
    <col min="2" max="2" width="8.59765625" style="24" customWidth="1"/>
    <col min="3" max="3" width="7.3984375" style="24" customWidth="1"/>
    <col min="4" max="4" width="6.59765625" style="24" customWidth="1"/>
    <col min="5" max="5" width="6.8984375" style="24" customWidth="1"/>
    <col min="6" max="6" width="7.3984375" style="24" customWidth="1"/>
    <col min="7" max="7" width="8" style="24" customWidth="1"/>
    <col min="8" max="8" width="7.8984375" style="24" customWidth="1"/>
    <col min="9" max="10" width="7.3984375" style="24" customWidth="1"/>
    <col min="11" max="11" width="9.09765625" style="24" customWidth="1"/>
    <col min="12" max="12" width="6" style="23" customWidth="1"/>
    <col min="13" max="13" width="6.59765625" style="24" customWidth="1"/>
    <col min="14" max="14" width="4.59765625" style="24" customWidth="1"/>
    <col min="15" max="16384" width="10.59765625" style="24" customWidth="1"/>
  </cols>
  <sheetData>
    <row r="1" spans="1:12" s="6" customFormat="1" ht="15.75" customHeight="1">
      <c r="A1" s="2" t="s">
        <v>30</v>
      </c>
      <c r="B1" s="3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s="6" customFormat="1" ht="15.75" customHeight="1" thickBo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9"/>
      <c r="L2" s="10" t="s">
        <v>29</v>
      </c>
    </row>
    <row r="3" spans="1:12" s="14" customFormat="1" ht="15.75" customHeight="1" thickTop="1">
      <c r="A3" s="53" t="s">
        <v>21</v>
      </c>
      <c r="B3" s="11" t="s">
        <v>1</v>
      </c>
      <c r="C3" s="12" t="s">
        <v>2</v>
      </c>
      <c r="D3" s="13"/>
      <c r="E3" s="13"/>
      <c r="F3" s="13"/>
      <c r="G3" s="13"/>
      <c r="H3" s="13"/>
      <c r="I3" s="12"/>
      <c r="J3" s="13"/>
      <c r="K3" s="13"/>
      <c r="L3" s="13"/>
    </row>
    <row r="4" spans="1:12" s="14" customFormat="1" ht="15.75" customHeight="1">
      <c r="A4" s="54"/>
      <c r="B4" s="15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15" t="s">
        <v>9</v>
      </c>
      <c r="I4" s="15" t="s">
        <v>10</v>
      </c>
      <c r="J4" s="15" t="s">
        <v>11</v>
      </c>
      <c r="K4" s="56" t="s">
        <v>12</v>
      </c>
      <c r="L4" s="58" t="s">
        <v>13</v>
      </c>
    </row>
    <row r="5" spans="1:12" s="14" customFormat="1" ht="15.75" customHeight="1">
      <c r="A5" s="55"/>
      <c r="B5" s="16" t="s">
        <v>14</v>
      </c>
      <c r="C5" s="57"/>
      <c r="D5" s="57"/>
      <c r="E5" s="57"/>
      <c r="F5" s="57"/>
      <c r="G5" s="57"/>
      <c r="H5" s="17" t="s">
        <v>15</v>
      </c>
      <c r="I5" s="17" t="s">
        <v>16</v>
      </c>
      <c r="J5" s="17" t="s">
        <v>17</v>
      </c>
      <c r="K5" s="57"/>
      <c r="L5" s="59"/>
    </row>
    <row r="6" spans="1:13" ht="19.5" customHeight="1">
      <c r="A6" s="18" t="s">
        <v>22</v>
      </c>
      <c r="B6" s="19">
        <v>-2989</v>
      </c>
      <c r="C6" s="20">
        <v>78606</v>
      </c>
      <c r="D6" s="21">
        <v>3062</v>
      </c>
      <c r="E6" s="21">
        <v>5999</v>
      </c>
      <c r="F6" s="21">
        <v>14109</v>
      </c>
      <c r="G6" s="22">
        <v>23724</v>
      </c>
      <c r="H6" s="22">
        <v>5413</v>
      </c>
      <c r="I6" s="22">
        <v>12212</v>
      </c>
      <c r="J6" s="22">
        <v>3402</v>
      </c>
      <c r="K6" s="22">
        <v>10442</v>
      </c>
      <c r="L6" s="22">
        <v>243</v>
      </c>
      <c r="M6" s="23"/>
    </row>
    <row r="7" spans="1:13" ht="19.5" customHeight="1">
      <c r="A7" s="1" t="s">
        <v>18</v>
      </c>
      <c r="B7" s="19">
        <v>-640</v>
      </c>
      <c r="C7" s="20">
        <v>77966</v>
      </c>
      <c r="D7" s="21">
        <v>2573</v>
      </c>
      <c r="E7" s="21">
        <v>5175</v>
      </c>
      <c r="F7" s="21">
        <v>13346</v>
      </c>
      <c r="G7" s="22">
        <v>23525</v>
      </c>
      <c r="H7" s="22">
        <v>4399</v>
      </c>
      <c r="I7" s="22">
        <v>14751</v>
      </c>
      <c r="J7" s="22">
        <v>3384</v>
      </c>
      <c r="K7" s="22">
        <v>10542</v>
      </c>
      <c r="L7" s="22">
        <v>271</v>
      </c>
      <c r="M7" s="23"/>
    </row>
    <row r="8" spans="1:13" ht="19.5" customHeight="1">
      <c r="A8" s="1" t="s">
        <v>19</v>
      </c>
      <c r="B8" s="19">
        <v>535</v>
      </c>
      <c r="C8" s="20">
        <v>78501</v>
      </c>
      <c r="D8" s="21">
        <v>2079</v>
      </c>
      <c r="E8" s="21">
        <v>4466</v>
      </c>
      <c r="F8" s="21">
        <v>13459</v>
      </c>
      <c r="G8" s="22">
        <v>24487</v>
      </c>
      <c r="H8" s="22">
        <v>4331</v>
      </c>
      <c r="I8" s="22">
        <v>15387</v>
      </c>
      <c r="J8" s="22">
        <v>3751</v>
      </c>
      <c r="K8" s="22">
        <v>10318</v>
      </c>
      <c r="L8" s="22">
        <v>223</v>
      </c>
      <c r="M8" s="23"/>
    </row>
    <row r="9" spans="1:13" ht="19.5" customHeight="1">
      <c r="A9" s="1" t="s">
        <v>20</v>
      </c>
      <c r="B9" s="25">
        <v>-2318</v>
      </c>
      <c r="C9" s="26">
        <v>76183</v>
      </c>
      <c r="D9" s="26">
        <v>1688</v>
      </c>
      <c r="E9" s="26">
        <v>3965</v>
      </c>
      <c r="F9" s="26">
        <v>14006</v>
      </c>
      <c r="G9" s="26">
        <v>24293</v>
      </c>
      <c r="H9" s="26">
        <v>4296</v>
      </c>
      <c r="I9" s="26">
        <v>14711</v>
      </c>
      <c r="J9" s="26">
        <v>3598</v>
      </c>
      <c r="K9" s="26">
        <v>9381</v>
      </c>
      <c r="L9" s="26">
        <v>245</v>
      </c>
      <c r="M9" s="23"/>
    </row>
    <row r="10" spans="1:13" ht="19.5" customHeight="1">
      <c r="A10" s="1" t="s">
        <v>23</v>
      </c>
      <c r="B10" s="25">
        <v>-4772</v>
      </c>
      <c r="C10" s="26">
        <v>71411</v>
      </c>
      <c r="D10" s="26">
        <v>1323</v>
      </c>
      <c r="E10" s="26">
        <v>2892</v>
      </c>
      <c r="F10" s="26">
        <v>12331</v>
      </c>
      <c r="G10" s="26">
        <v>22246</v>
      </c>
      <c r="H10" s="26">
        <v>5061</v>
      </c>
      <c r="I10" s="26">
        <v>15221</v>
      </c>
      <c r="J10" s="26">
        <v>3511</v>
      </c>
      <c r="K10" s="26">
        <v>8158</v>
      </c>
      <c r="L10" s="26">
        <v>668</v>
      </c>
      <c r="M10" s="23"/>
    </row>
    <row r="11" spans="1:13" s="30" customFormat="1" ht="19.5" customHeight="1">
      <c r="A11" s="1" t="s">
        <v>24</v>
      </c>
      <c r="B11" s="27">
        <v>-7503</v>
      </c>
      <c r="C11" s="28">
        <v>63908</v>
      </c>
      <c r="D11" s="28">
        <v>1047</v>
      </c>
      <c r="E11" s="28">
        <v>1668</v>
      </c>
      <c r="F11" s="28">
        <v>11433</v>
      </c>
      <c r="G11" s="28">
        <v>21141</v>
      </c>
      <c r="H11" s="28">
        <v>4460</v>
      </c>
      <c r="I11" s="28">
        <v>12839</v>
      </c>
      <c r="J11" s="28">
        <v>3379</v>
      </c>
      <c r="K11" s="28">
        <v>7706</v>
      </c>
      <c r="L11" s="28">
        <v>235</v>
      </c>
      <c r="M11" s="29"/>
    </row>
    <row r="12" spans="1:13" ht="19.5" customHeight="1">
      <c r="A12" s="1" t="s">
        <v>28</v>
      </c>
      <c r="B12" s="27">
        <v>-790</v>
      </c>
      <c r="C12" s="28">
        <v>63118</v>
      </c>
      <c r="D12" s="28">
        <v>828</v>
      </c>
      <c r="E12" s="28">
        <v>1270</v>
      </c>
      <c r="F12" s="28">
        <v>11888</v>
      </c>
      <c r="G12" s="28">
        <v>21232</v>
      </c>
      <c r="H12" s="28">
        <v>3579</v>
      </c>
      <c r="I12" s="28">
        <v>13047</v>
      </c>
      <c r="J12" s="28">
        <v>3412</v>
      </c>
      <c r="K12" s="28">
        <v>7494</v>
      </c>
      <c r="L12" s="28">
        <v>188</v>
      </c>
      <c r="M12" s="23"/>
    </row>
    <row r="13" spans="1:13" ht="19.5" customHeight="1">
      <c r="A13" s="1" t="s">
        <v>31</v>
      </c>
      <c r="B13" s="27">
        <v>2223</v>
      </c>
      <c r="C13" s="28">
        <v>65341</v>
      </c>
      <c r="D13" s="28">
        <v>1074</v>
      </c>
      <c r="E13" s="28">
        <v>1627</v>
      </c>
      <c r="F13" s="28">
        <v>11223</v>
      </c>
      <c r="G13" s="28">
        <v>20374</v>
      </c>
      <c r="H13" s="28">
        <v>3594</v>
      </c>
      <c r="I13" s="28">
        <v>16247</v>
      </c>
      <c r="J13" s="28">
        <v>3199</v>
      </c>
      <c r="K13" s="28">
        <v>7809</v>
      </c>
      <c r="L13" s="28">
        <v>194</v>
      </c>
      <c r="M13" s="23"/>
    </row>
    <row r="14" spans="1:13" ht="19.5" customHeight="1">
      <c r="A14" s="1" t="s">
        <v>32</v>
      </c>
      <c r="B14" s="27">
        <v>-2463</v>
      </c>
      <c r="C14" s="28">
        <v>62878</v>
      </c>
      <c r="D14" s="28">
        <v>893</v>
      </c>
      <c r="E14" s="28">
        <v>1360</v>
      </c>
      <c r="F14" s="28">
        <v>11548</v>
      </c>
      <c r="G14" s="28">
        <v>19170</v>
      </c>
      <c r="H14" s="28">
        <v>4020</v>
      </c>
      <c r="I14" s="28">
        <v>15215</v>
      </c>
      <c r="J14" s="28">
        <v>2897</v>
      </c>
      <c r="K14" s="28">
        <v>7515</v>
      </c>
      <c r="L14" s="28">
        <v>260</v>
      </c>
      <c r="M14" s="23"/>
    </row>
    <row r="15" spans="1:13" ht="19.5" customHeight="1">
      <c r="A15" s="1" t="s">
        <v>33</v>
      </c>
      <c r="B15" s="27">
        <v>-1294</v>
      </c>
      <c r="C15" s="28">
        <v>61584</v>
      </c>
      <c r="D15" s="28">
        <v>732</v>
      </c>
      <c r="E15" s="28">
        <v>1369</v>
      </c>
      <c r="F15" s="28">
        <v>12491</v>
      </c>
      <c r="G15" s="28">
        <v>17715</v>
      </c>
      <c r="H15" s="28">
        <v>4539</v>
      </c>
      <c r="I15" s="28">
        <v>14880</v>
      </c>
      <c r="J15" s="28">
        <v>2623</v>
      </c>
      <c r="K15" s="28">
        <v>6835</v>
      </c>
      <c r="L15" s="28">
        <v>400</v>
      </c>
      <c r="M15" s="23"/>
    </row>
    <row r="16" spans="1:13" ht="19.5" customHeight="1">
      <c r="A16" s="1" t="s">
        <v>34</v>
      </c>
      <c r="B16" s="27">
        <v>922</v>
      </c>
      <c r="C16" s="28">
        <v>62506</v>
      </c>
      <c r="D16" s="28">
        <v>508</v>
      </c>
      <c r="E16" s="28">
        <v>1628</v>
      </c>
      <c r="F16" s="28">
        <v>13026</v>
      </c>
      <c r="G16" s="28">
        <v>18634</v>
      </c>
      <c r="H16" s="28">
        <v>4580</v>
      </c>
      <c r="I16" s="28">
        <v>13969</v>
      </c>
      <c r="J16" s="28">
        <v>2737</v>
      </c>
      <c r="K16" s="28">
        <v>6933</v>
      </c>
      <c r="L16" s="28">
        <v>491</v>
      </c>
      <c r="M16" s="23"/>
    </row>
    <row r="17" spans="1:13" s="30" customFormat="1" ht="19.5" customHeight="1">
      <c r="A17" s="31" t="s">
        <v>35</v>
      </c>
      <c r="B17" s="32">
        <v>-841</v>
      </c>
      <c r="C17" s="33">
        <v>61665</v>
      </c>
      <c r="D17" s="33">
        <v>307</v>
      </c>
      <c r="E17" s="33">
        <v>1909</v>
      </c>
      <c r="F17" s="33">
        <v>13080</v>
      </c>
      <c r="G17" s="33">
        <v>20146</v>
      </c>
      <c r="H17" s="33">
        <v>4100</v>
      </c>
      <c r="I17" s="33">
        <v>11369</v>
      </c>
      <c r="J17" s="33">
        <v>2932</v>
      </c>
      <c r="K17" s="33">
        <v>7410</v>
      </c>
      <c r="L17" s="33">
        <v>412</v>
      </c>
      <c r="M17" s="29"/>
    </row>
    <row r="18" spans="1:13" s="30" customFormat="1" ht="13.5">
      <c r="A18" s="31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29"/>
    </row>
    <row r="19" spans="1:13" s="30" customFormat="1" ht="19.5" customHeight="1">
      <c r="A19" s="31" t="s">
        <v>36</v>
      </c>
      <c r="B19" s="32">
        <v>3037</v>
      </c>
      <c r="C19" s="33">
        <f>+C24</f>
        <v>64738</v>
      </c>
      <c r="D19" s="33">
        <f aca="true" t="shared" si="0" ref="D19:L19">+D24</f>
        <v>164</v>
      </c>
      <c r="E19" s="33">
        <f t="shared" si="0"/>
        <v>1963</v>
      </c>
      <c r="F19" s="33">
        <f t="shared" si="0"/>
        <v>13430</v>
      </c>
      <c r="G19" s="33">
        <f t="shared" si="0"/>
        <v>19923</v>
      </c>
      <c r="H19" s="33">
        <f t="shared" si="0"/>
        <v>3905</v>
      </c>
      <c r="I19" s="33">
        <f t="shared" si="0"/>
        <v>14159</v>
      </c>
      <c r="J19" s="33">
        <f t="shared" si="0"/>
        <v>2984</v>
      </c>
      <c r="K19" s="33">
        <f t="shared" si="0"/>
        <v>7711</v>
      </c>
      <c r="L19" s="33">
        <f t="shared" si="0"/>
        <v>499</v>
      </c>
      <c r="M19" s="29"/>
    </row>
    <row r="20" spans="1:13" s="30" customFormat="1" ht="13.5">
      <c r="A20" s="31"/>
      <c r="B20" s="34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29"/>
    </row>
    <row r="21" spans="1:13" ht="19.5" customHeight="1">
      <c r="A21" s="1" t="s">
        <v>37</v>
      </c>
      <c r="B21" s="37">
        <v>3634</v>
      </c>
      <c r="C21" s="38">
        <f>SUM(D21:L21)</f>
        <v>65299</v>
      </c>
      <c r="D21" s="39">
        <v>252</v>
      </c>
      <c r="E21" s="39">
        <v>1885</v>
      </c>
      <c r="F21" s="39">
        <v>12499</v>
      </c>
      <c r="G21" s="39">
        <v>20328</v>
      </c>
      <c r="H21" s="39">
        <v>4121</v>
      </c>
      <c r="I21" s="39">
        <v>15411</v>
      </c>
      <c r="J21" s="39">
        <v>2870</v>
      </c>
      <c r="K21" s="39">
        <v>7551</v>
      </c>
      <c r="L21" s="39">
        <v>382</v>
      </c>
      <c r="M21" s="23"/>
    </row>
    <row r="22" spans="1:13" ht="19.5" customHeight="1">
      <c r="A22" s="18" t="s">
        <v>25</v>
      </c>
      <c r="B22" s="40">
        <v>-1347</v>
      </c>
      <c r="C22" s="38">
        <f>SUM(D22:L22)</f>
        <v>63952</v>
      </c>
      <c r="D22" s="38">
        <v>222</v>
      </c>
      <c r="E22" s="38">
        <v>2064</v>
      </c>
      <c r="F22" s="38">
        <v>12854</v>
      </c>
      <c r="G22" s="41">
        <v>19438</v>
      </c>
      <c r="H22" s="41">
        <v>4108</v>
      </c>
      <c r="I22" s="41">
        <v>14429</v>
      </c>
      <c r="J22" s="41">
        <v>2998</v>
      </c>
      <c r="K22" s="41">
        <v>7456</v>
      </c>
      <c r="L22" s="41">
        <v>383</v>
      </c>
      <c r="M22" s="23"/>
    </row>
    <row r="23" spans="1:13" ht="19.5" customHeight="1">
      <c r="A23" s="18" t="s">
        <v>26</v>
      </c>
      <c r="B23" s="37">
        <v>843</v>
      </c>
      <c r="C23" s="38">
        <v>64795</v>
      </c>
      <c r="D23" s="42">
        <v>195</v>
      </c>
      <c r="E23" s="42">
        <v>1990</v>
      </c>
      <c r="F23" s="42">
        <v>13225</v>
      </c>
      <c r="G23" s="42">
        <v>19930</v>
      </c>
      <c r="H23" s="42">
        <v>4016</v>
      </c>
      <c r="I23" s="42">
        <v>14454</v>
      </c>
      <c r="J23" s="42">
        <v>2929</v>
      </c>
      <c r="K23" s="42">
        <v>7602</v>
      </c>
      <c r="L23" s="41">
        <v>454</v>
      </c>
      <c r="M23" s="23"/>
    </row>
    <row r="24" spans="1:12" ht="19.5" customHeight="1">
      <c r="A24" s="43" t="s">
        <v>38</v>
      </c>
      <c r="B24" s="44">
        <v>-57</v>
      </c>
      <c r="C24" s="52">
        <f>SUM(D24:L24)</f>
        <v>64738</v>
      </c>
      <c r="D24" s="51">
        <v>164</v>
      </c>
      <c r="E24" s="51">
        <v>1963</v>
      </c>
      <c r="F24" s="51">
        <v>13430</v>
      </c>
      <c r="G24" s="51">
        <v>19923</v>
      </c>
      <c r="H24" s="51">
        <v>3905</v>
      </c>
      <c r="I24" s="51">
        <v>14159</v>
      </c>
      <c r="J24" s="51">
        <v>2984</v>
      </c>
      <c r="K24" s="51">
        <v>7711</v>
      </c>
      <c r="L24" s="51">
        <v>499</v>
      </c>
    </row>
    <row r="25" spans="1:12" ht="13.5">
      <c r="A25" s="45" t="s">
        <v>27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46"/>
    </row>
    <row r="26" spans="1:12" ht="13.5">
      <c r="A26" s="47"/>
      <c r="B26" s="6"/>
      <c r="C26" s="6"/>
      <c r="D26" s="6"/>
      <c r="E26" s="6"/>
      <c r="F26" s="6"/>
      <c r="G26" s="6"/>
      <c r="H26" s="6"/>
      <c r="I26" s="46"/>
      <c r="J26" s="6"/>
      <c r="K26" s="6"/>
      <c r="L26" s="46"/>
    </row>
    <row r="27" spans="2:12" ht="13.5">
      <c r="B27" s="6"/>
      <c r="C27" s="6"/>
      <c r="D27" s="6"/>
      <c r="E27" s="6"/>
      <c r="F27" s="6"/>
      <c r="G27" s="6"/>
      <c r="H27" s="6"/>
      <c r="I27" s="48"/>
      <c r="J27" s="6"/>
      <c r="K27" s="6"/>
      <c r="L27" s="46"/>
    </row>
    <row r="28" spans="1:12" ht="13.5">
      <c r="A28" s="45"/>
      <c r="B28" s="6"/>
      <c r="C28" s="6"/>
      <c r="D28" s="6"/>
      <c r="E28" s="6"/>
      <c r="F28" s="6"/>
      <c r="G28" s="6"/>
      <c r="H28" s="6"/>
      <c r="I28" s="6"/>
      <c r="J28" s="6"/>
      <c r="K28" s="6"/>
      <c r="L28" s="46"/>
    </row>
    <row r="29" spans="1:12" ht="13.5">
      <c r="A29" s="6"/>
      <c r="B29" s="6"/>
      <c r="C29" s="6"/>
      <c r="D29" s="6"/>
      <c r="E29" s="6"/>
      <c r="F29" s="6"/>
      <c r="G29" s="46"/>
      <c r="H29" s="46"/>
      <c r="I29" s="46"/>
      <c r="J29" s="6"/>
      <c r="K29" s="6"/>
      <c r="L29" s="46"/>
    </row>
    <row r="30" spans="1:12" ht="13.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3.5">
      <c r="A31" s="49"/>
      <c r="B31" s="50"/>
      <c r="C31" s="50"/>
      <c r="D31" s="50"/>
      <c r="E31" s="50"/>
      <c r="F31" s="50"/>
      <c r="G31" s="6"/>
      <c r="H31" s="6"/>
      <c r="I31" s="6"/>
      <c r="J31" s="6"/>
      <c r="K31" s="6"/>
      <c r="L31" s="46"/>
    </row>
    <row r="32" spans="1:12" ht="13.5">
      <c r="A32" s="49"/>
      <c r="B32" s="6"/>
      <c r="C32" s="6"/>
      <c r="D32" s="6"/>
      <c r="E32" s="6"/>
      <c r="F32" s="6"/>
      <c r="G32" s="6"/>
      <c r="H32" s="6"/>
      <c r="I32" s="6"/>
      <c r="J32" s="6"/>
      <c r="K32" s="6"/>
      <c r="L32" s="46"/>
    </row>
    <row r="33" ht="13.5">
      <c r="A33" s="49"/>
    </row>
    <row r="34" ht="13.5">
      <c r="A34" s="49"/>
    </row>
  </sheetData>
  <sheetProtection/>
  <mergeCells count="8">
    <mergeCell ref="A3:A5"/>
    <mergeCell ref="G4:G5"/>
    <mergeCell ref="L4:L5"/>
    <mergeCell ref="C4:C5"/>
    <mergeCell ref="D4:D5"/>
    <mergeCell ref="E4:E5"/>
    <mergeCell ref="F4:F5"/>
    <mergeCell ref="K4:K5"/>
  </mergeCell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2016-03-08T04:03:49Z</cp:lastPrinted>
  <dcterms:created xsi:type="dcterms:W3CDTF">2008-03-13T06:54:08Z</dcterms:created>
  <dcterms:modified xsi:type="dcterms:W3CDTF">2016-03-08T04:03:52Z</dcterms:modified>
  <cp:category/>
  <cp:version/>
  <cp:contentType/>
  <cp:contentStatus/>
</cp:coreProperties>
</file>