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755" windowHeight="12120" activeTab="1"/>
  </bookViews>
  <sheets>
    <sheet name="181A" sheetId="1" r:id="rId1"/>
    <sheet name="181B" sheetId="2" r:id="rId2"/>
    <sheet name="181C" sheetId="3" r:id="rId3"/>
    <sheet name="181D" sheetId="4" r:id="rId4"/>
  </sheets>
  <definedNames>
    <definedName name="_Regression_Int" localSheetId="0" hidden="1">1</definedName>
    <definedName name="_Regression_Int" localSheetId="2" hidden="1">1</definedName>
    <definedName name="_Regression_Int" localSheetId="3" hidden="1">1</definedName>
    <definedName name="MOJI" localSheetId="0">'181A'!$C$57:$D$94</definedName>
    <definedName name="_xlnm.Print_Area" localSheetId="0">'181A'!$A$1:$L$56</definedName>
    <definedName name="_xlnm.Print_Area" localSheetId="1">'181B'!$A$1:$L$52</definedName>
    <definedName name="_xlnm.Print_Area" localSheetId="2">'181C'!$A$1:$L$53</definedName>
    <definedName name="_xlnm.Print_Area" localSheetId="3">'181D'!$A$1:$L$53</definedName>
  </definedNames>
  <calcPr fullCalcOnLoad="1"/>
</workbook>
</file>

<file path=xl/sharedStrings.xml><?xml version="1.0" encoding="utf-8"?>
<sst xmlns="http://schemas.openxmlformats.org/spreadsheetml/2006/main" count="443" uniqueCount="136">
  <si>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</si>
  <si>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</si>
  <si>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</si>
  <si>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</si>
  <si>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</si>
  <si>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</si>
  <si>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</si>
  <si>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</si>
  <si>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</si>
  <si>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</si>
  <si>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</si>
  <si>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北海道</t>
  </si>
  <si>
    <t>青  森</t>
  </si>
  <si>
    <t>岩  手</t>
  </si>
  <si>
    <t>宮  城</t>
  </si>
  <si>
    <t>福島</t>
  </si>
  <si>
    <t>秋田</t>
  </si>
  <si>
    <t>山形</t>
  </si>
  <si>
    <t>茨  城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</si>
  <si>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</si>
  <si>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</si>
  <si>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</si>
  <si>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</si>
  <si>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</si>
  <si>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</si>
  <si>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</si>
  <si>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</si>
  <si>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</si>
  <si>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</si>
  <si>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</si>
  <si>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</si>
  <si>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</si>
  <si>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</si>
  <si>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</si>
  <si>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</si>
  <si>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</si>
  <si>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</si>
  <si>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</si>
  <si>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</si>
  <si>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</si>
  <si>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</si>
  <si>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</si>
  <si>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</si>
  <si>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</si>
  <si>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</si>
  <si>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</si>
  <si>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</si>
  <si>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</si>
  <si>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</si>
  <si>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</si>
  <si>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</si>
  <si>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</si>
  <si>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</si>
  <si>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</si>
  <si>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</si>
  <si>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</si>
  <si>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</si>
  <si>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</si>
  <si>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</si>
  <si>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</si>
  <si>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</si>
  <si>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</si>
  <si>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</si>
  <si>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</si>
  <si>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</si>
  <si>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</si>
  <si>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</si>
  <si>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</si>
  <si>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</si>
  <si>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</si>
  <si>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</si>
  <si>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</si>
  <si>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</si>
  <si>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</si>
  <si>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</si>
  <si>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</si>
  <si>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</si>
  <si>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</si>
  <si>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</si>
  <si>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</si>
  <si>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</si>
  <si>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</si>
  <si>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</si>
  <si>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</si>
  <si>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</si>
  <si>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</si>
  <si>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</si>
  <si>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</si>
  <si>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</si>
  <si>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</si>
  <si>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</si>
  <si>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</si>
  <si>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</si>
  <si>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</si>
  <si>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</si>
  <si>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</si>
  <si>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　　２）大分県については県内間。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</si>
  <si>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</si>
  <si>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</si>
  <si>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</si>
  <si>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</si>
  <si>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</si>
  <si>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</si>
  <si>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</si>
  <si>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</si>
  <si>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16．  物  資  流  通</t>
  </si>
  <si>
    <t>A．全機関</t>
  </si>
  <si>
    <t>D．自動車</t>
  </si>
  <si>
    <t>C．海運</t>
  </si>
  <si>
    <t>B．鉄道</t>
  </si>
  <si>
    <t>資料：国土交通省総合政策局HP＞貨物・旅客地域流動調査</t>
  </si>
  <si>
    <t>貨物発送トン数（続き）</t>
  </si>
  <si>
    <t>貨物発送トン数</t>
  </si>
  <si>
    <t>都道府県､品目別</t>
  </si>
  <si>
    <t>金  属  ・  機械工業品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</si>
  <si>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</si>
  <si>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</si>
  <si>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</si>
  <si>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</si>
  <si>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</si>
  <si>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</si>
  <si>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</si>
  <si>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</si>
  <si>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</si>
  <si>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沖縄</t>
  </si>
  <si>
    <t>　注１）大分県から各都道府県へ発送されたもの。</t>
  </si>
  <si>
    <t xml:space="preserve"> 1</t>
  </si>
  <si>
    <t>　注１）フェリーにより輸送された自動車及びその積荷を含まない｡</t>
  </si>
  <si>
    <t xml:space="preserve"> 　 ２）港湾統計(年報)を補完して作成</t>
  </si>
  <si>
    <t>　注１）営業用および自家用貨物自動車で輸送された全貨物(フェリーにより輸送された自動車の積荷を含む)｡</t>
  </si>
  <si>
    <t>　　２）サンプル調査による推計値である。</t>
  </si>
  <si>
    <t>181.都道府県､品目別</t>
  </si>
  <si>
    <t>．</t>
  </si>
  <si>
    <t>平成25年度</t>
  </si>
  <si>
    <t>平成25年度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</si>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</sst>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9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sz val="18"/>
      <name val="ＭＳ 明朝"/>
      <family val="1"/>
    </font>
    <font>
      <sz val="2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u val="single"/>
      <sz val="14"/>
      <name val="Terminal"/>
      <family val="0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double"/>
      <bottom style="thin"/>
    </border>
  </borders>
  <cellStyleXfs count="62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1">
    <xf numFmtId="37" fontId="0" fillId="0" borderId="0" xfId="0" applyAlignment="1">
      <alignment/>
    </xf>
    <xf numFmtId="37" fontId="5" fillId="0" borderId="0" xfId="0" applyFont="1" applyAlignment="1">
      <alignment vertical="center"/>
    </xf>
    <xf numFmtId="37" fontId="5" fillId="0" borderId="0" xfId="0" applyFont="1" applyBorder="1" applyAlignment="1">
      <alignment horizontal="centerContinuous" vertical="center"/>
    </xf>
    <xf numFmtId="37" fontId="5" fillId="0" borderId="0" xfId="0" applyFont="1" applyBorder="1" applyAlignment="1" quotePrefix="1">
      <alignment horizontal="left" vertical="center"/>
    </xf>
    <xf numFmtId="37" fontId="5" fillId="0" borderId="0" xfId="0" applyFont="1" applyAlignment="1">
      <alignment horizontal="centerContinuous" vertical="center"/>
    </xf>
    <xf numFmtId="37" fontId="6" fillId="0" borderId="10" xfId="0" applyFont="1" applyBorder="1" applyAlignment="1">
      <alignment horizontal="centerContinuous" vertical="center"/>
    </xf>
    <xf numFmtId="37" fontId="6" fillId="0" borderId="10" xfId="0" applyFont="1" applyBorder="1" applyAlignment="1" quotePrefix="1">
      <alignment horizontal="left" vertical="center"/>
    </xf>
    <xf numFmtId="37" fontId="6" fillId="0" borderId="10" xfId="0" applyFont="1" applyBorder="1" applyAlignment="1">
      <alignment vertical="center"/>
    </xf>
    <xf numFmtId="37" fontId="6" fillId="0" borderId="0" xfId="0" applyFont="1" applyAlignment="1">
      <alignment vertical="center"/>
    </xf>
    <xf numFmtId="37" fontId="6" fillId="0" borderId="11" xfId="0" applyFont="1" applyBorder="1" applyAlignment="1" applyProtection="1">
      <alignment horizontal="center" vertical="center"/>
      <protection/>
    </xf>
    <xf numFmtId="37" fontId="6" fillId="0" borderId="12" xfId="0" applyFont="1" applyBorder="1" applyAlignment="1">
      <alignment horizontal="centerContinuous" vertical="center"/>
    </xf>
    <xf numFmtId="37" fontId="6" fillId="0" borderId="11" xfId="0" applyFont="1" applyBorder="1" applyAlignment="1" applyProtection="1">
      <alignment horizontal="center" vertical="center" wrapText="1"/>
      <protection/>
    </xf>
    <xf numFmtId="37" fontId="6" fillId="0" borderId="13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 horizontal="centerContinuous" vertical="center"/>
    </xf>
    <xf numFmtId="37" fontId="8" fillId="0" borderId="14" xfId="0" applyFont="1" applyBorder="1" applyAlignment="1" applyProtection="1" quotePrefix="1">
      <alignment horizontal="distributed" vertical="center"/>
      <protection/>
    </xf>
    <xf numFmtId="37" fontId="8" fillId="0" borderId="0" xfId="0" applyFont="1" applyAlignment="1">
      <alignment vertical="center"/>
    </xf>
    <xf numFmtId="37" fontId="6" fillId="0" borderId="0" xfId="0" applyFont="1" applyAlignment="1" quotePrefix="1">
      <alignment horizontal="centerContinuous" vertical="center"/>
    </xf>
    <xf numFmtId="37" fontId="6" fillId="0" borderId="0" xfId="0" applyFont="1" applyBorder="1" applyAlignment="1" applyProtection="1" quotePrefix="1">
      <alignment horizontal="distributed" vertical="center"/>
      <protection/>
    </xf>
    <xf numFmtId="176" fontId="6" fillId="0" borderId="15" xfId="0" applyNumberFormat="1" applyFont="1" applyBorder="1" applyAlignment="1" quotePrefix="1">
      <alignment horizontal="right" vertical="center"/>
    </xf>
    <xf numFmtId="37" fontId="6" fillId="0" borderId="0" xfId="0" applyFont="1" applyBorder="1" applyAlignment="1" applyProtection="1">
      <alignment horizontal="distributed" vertical="center"/>
      <protection/>
    </xf>
    <xf numFmtId="37" fontId="8" fillId="0" borderId="0" xfId="0" applyFont="1" applyAlignment="1" quotePrefix="1">
      <alignment horizontal="centerContinuous" vertical="center"/>
    </xf>
    <xf numFmtId="37" fontId="8" fillId="0" borderId="0" xfId="0" applyFont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quotePrefix="1">
      <alignment horizontal="right" vertical="center"/>
    </xf>
    <xf numFmtId="37" fontId="6" fillId="0" borderId="0" xfId="0" applyFont="1" applyAlignment="1">
      <alignment horizontal="left" vertical="center"/>
    </xf>
    <xf numFmtId="37" fontId="6" fillId="0" borderId="0" xfId="0" applyFont="1" applyAlignment="1">
      <alignment horizontal="centerContinuous" vertical="center"/>
    </xf>
    <xf numFmtId="37" fontId="6" fillId="0" borderId="0" xfId="0" applyFont="1" applyBorder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12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37" fontId="6" fillId="0" borderId="16" xfId="0" applyFont="1" applyFill="1" applyBorder="1" applyAlignment="1">
      <alignment horizontal="centerContinuous" vertical="center"/>
    </xf>
    <xf numFmtId="37" fontId="6" fillId="0" borderId="17" xfId="0" applyFont="1" applyFill="1" applyBorder="1" applyAlignment="1" applyProtection="1">
      <alignment vertical="center"/>
      <protection/>
    </xf>
    <xf numFmtId="37" fontId="6" fillId="0" borderId="0" xfId="0" applyFont="1" applyFill="1" applyAlignment="1">
      <alignment vertical="center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37" fontId="6" fillId="0" borderId="16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37" fontId="6" fillId="0" borderId="11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37" fontId="6" fillId="0" borderId="16" xfId="0" applyFont="1" applyFill="1" applyBorder="1" applyAlignment="1" applyProtection="1">
      <alignment vertical="center"/>
      <protection locked="0"/>
    </xf>
    <xf numFmtId="37" fontId="6" fillId="0" borderId="0" xfId="0" applyFont="1" applyBorder="1" applyAlignment="1" applyProtection="1">
      <alignment horizontal="center" vertical="center"/>
      <protection locked="0"/>
    </xf>
    <xf numFmtId="37" fontId="14" fillId="0" borderId="0" xfId="43" applyNumberFormat="1" applyFont="1" applyAlignment="1" applyProtection="1">
      <alignment vertical="center"/>
      <protection/>
    </xf>
    <xf numFmtId="37" fontId="9" fillId="0" borderId="0" xfId="0" applyFont="1" applyFill="1" applyAlignment="1">
      <alignment/>
    </xf>
    <xf numFmtId="37" fontId="6" fillId="0" borderId="10" xfId="0" applyFont="1" applyFill="1" applyBorder="1" applyAlignment="1">
      <alignment horizontal="centerContinuous" vertical="center"/>
    </xf>
    <xf numFmtId="37" fontId="6" fillId="0" borderId="10" xfId="0" applyFont="1" applyFill="1" applyBorder="1" applyAlignment="1" quotePrefix="1">
      <alignment horizontal="left" vertical="center"/>
    </xf>
    <xf numFmtId="37" fontId="6" fillId="0" borderId="10" xfId="0" applyFont="1" applyFill="1" applyBorder="1" applyAlignment="1">
      <alignment vertical="center"/>
    </xf>
    <xf numFmtId="37" fontId="6" fillId="0" borderId="11" xfId="0" applyFont="1" applyFill="1" applyBorder="1" applyAlignment="1" applyProtection="1">
      <alignment horizontal="center" vertical="center"/>
      <protection/>
    </xf>
    <xf numFmtId="37" fontId="6" fillId="0" borderId="11" xfId="0" applyFont="1" applyFill="1" applyBorder="1" applyAlignment="1" applyProtection="1">
      <alignment horizontal="center" vertical="center"/>
      <protection locked="0"/>
    </xf>
    <xf numFmtId="37" fontId="6" fillId="0" borderId="11" xfId="0" applyFont="1" applyFill="1" applyBorder="1" applyAlignment="1">
      <alignment horizontal="centerContinuous" vertical="center"/>
    </xf>
    <xf numFmtId="37" fontId="6" fillId="0" borderId="11" xfId="0" applyFont="1" applyFill="1" applyBorder="1" applyAlignment="1" applyProtection="1">
      <alignment horizontal="center" vertical="center" wrapText="1"/>
      <protection/>
    </xf>
    <xf numFmtId="37" fontId="6" fillId="0" borderId="13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Alignment="1">
      <alignment/>
    </xf>
    <xf numFmtId="37" fontId="8" fillId="0" borderId="0" xfId="0" applyFont="1" applyFill="1" applyAlignment="1">
      <alignment horizontal="centerContinuous" vertical="center"/>
    </xf>
    <xf numFmtId="37" fontId="8" fillId="0" borderId="0" xfId="0" applyFont="1" applyFill="1" applyBorder="1" applyAlignment="1" applyProtection="1" quotePrefix="1">
      <alignment horizontal="distributed" vertical="center"/>
      <protection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Alignment="1">
      <alignment horizontal="centerContinuous" vertical="center"/>
    </xf>
    <xf numFmtId="37" fontId="6" fillId="0" borderId="0" xfId="0" applyFont="1" applyFill="1" applyBorder="1" applyAlignment="1" applyProtection="1" quotePrefix="1">
      <alignment horizontal="distributed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37" fontId="6" fillId="0" borderId="0" xfId="0" applyFont="1" applyFill="1" applyBorder="1" applyAlignment="1" applyProtection="1">
      <alignment horizontal="distributed" vertical="center"/>
      <protection/>
    </xf>
    <xf numFmtId="37" fontId="6" fillId="0" borderId="0" xfId="0" applyFont="1" applyFill="1" applyAlignment="1" quotePrefix="1">
      <alignment horizontal="centerContinuous" vertical="center"/>
    </xf>
    <xf numFmtId="38" fontId="8" fillId="0" borderId="15" xfId="49" applyNumberFormat="1" applyFont="1" applyFill="1" applyBorder="1" applyAlignment="1">
      <alignment/>
    </xf>
    <xf numFmtId="37" fontId="8" fillId="0" borderId="0" xfId="0" applyFont="1" applyFill="1" applyAlignment="1" quotePrefix="1">
      <alignment horizontal="centerContinuous" vertical="center"/>
    </xf>
    <xf numFmtId="37" fontId="8" fillId="0" borderId="0" xfId="0" applyFont="1" applyFill="1" applyBorder="1" applyAlignment="1" applyProtection="1">
      <alignment horizontal="distributed" vertical="center"/>
      <protection/>
    </xf>
    <xf numFmtId="37" fontId="11" fillId="0" borderId="0" xfId="0" applyFont="1" applyFill="1" applyAlignment="1">
      <alignment/>
    </xf>
    <xf numFmtId="37" fontId="6" fillId="0" borderId="0" xfId="0" applyFont="1" applyFill="1" applyBorder="1" applyAlignment="1" quotePrefix="1">
      <alignment horizontal="centerContinuous" vertical="center"/>
    </xf>
    <xf numFmtId="37" fontId="6" fillId="0" borderId="16" xfId="0" applyFont="1" applyFill="1" applyBorder="1" applyAlignment="1" quotePrefix="1">
      <alignment horizontal="centerContinuous" vertical="center"/>
    </xf>
    <xf numFmtId="37" fontId="6" fillId="0" borderId="16" xfId="0" applyFont="1" applyFill="1" applyBorder="1" applyAlignment="1" applyProtection="1">
      <alignment horizontal="distributed" vertical="center"/>
      <protection/>
    </xf>
    <xf numFmtId="176" fontId="6" fillId="0" borderId="17" xfId="0" applyNumberFormat="1" applyFont="1" applyFill="1" applyBorder="1" applyAlignment="1" quotePrefix="1">
      <alignment horizontal="right" vertical="center"/>
    </xf>
    <xf numFmtId="37" fontId="6" fillId="0" borderId="0" xfId="0" applyFont="1" applyFill="1" applyBorder="1" applyAlignment="1">
      <alignment vertical="center"/>
    </xf>
    <xf numFmtId="37" fontId="6" fillId="0" borderId="12" xfId="0" applyFont="1" applyFill="1" applyBorder="1" applyAlignment="1">
      <alignment horizontal="centerContinuous" vertical="center"/>
    </xf>
    <xf numFmtId="37" fontId="8" fillId="0" borderId="0" xfId="0" applyFont="1" applyFill="1" applyAlignment="1">
      <alignment vertical="center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37" fontId="6" fillId="0" borderId="0" xfId="0" applyFont="1" applyFill="1" applyBorder="1" applyAlignment="1" applyProtection="1">
      <alignment horizontal="center" vertical="center"/>
      <protection locked="0"/>
    </xf>
    <xf numFmtId="37" fontId="6" fillId="0" borderId="0" xfId="0" applyFont="1" applyFill="1" applyBorder="1" applyAlignment="1">
      <alignment horizontal="left" vertical="center"/>
    </xf>
    <xf numFmtId="37" fontId="9" fillId="0" borderId="0" xfId="0" applyFont="1" applyFill="1" applyAlignment="1">
      <alignment horizontal="centerContinuous" vertical="center"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37" fontId="6" fillId="0" borderId="0" xfId="0" applyFont="1" applyFill="1" applyBorder="1" applyAlignment="1">
      <alignment horizontal="centerContinuous" vertical="center"/>
    </xf>
    <xf numFmtId="37" fontId="9" fillId="0" borderId="0" xfId="0" applyFont="1" applyFill="1" applyBorder="1" applyAlignment="1">
      <alignment horizontal="centerContinuous" vertical="center"/>
    </xf>
    <xf numFmtId="37" fontId="6" fillId="0" borderId="18" xfId="0" applyFont="1" applyFill="1" applyBorder="1" applyAlignment="1" applyProtection="1">
      <alignment horizontal="center" vertical="center"/>
      <protection locked="0"/>
    </xf>
    <xf numFmtId="37" fontId="8" fillId="0" borderId="19" xfId="0" applyFont="1" applyFill="1" applyBorder="1" applyAlignment="1" applyProtection="1" quotePrefix="1">
      <alignment horizontal="distributed" vertical="center"/>
      <protection/>
    </xf>
    <xf numFmtId="37" fontId="8" fillId="0" borderId="0" xfId="0" applyFont="1" applyFill="1" applyBorder="1" applyAlignment="1">
      <alignment vertical="center"/>
    </xf>
    <xf numFmtId="37" fontId="6" fillId="0" borderId="0" xfId="0" applyFont="1" applyFill="1" applyAlignment="1">
      <alignment horizontal="left" vertical="center"/>
    </xf>
    <xf numFmtId="37" fontId="9" fillId="0" borderId="0" xfId="0" applyFont="1" applyFill="1" applyBorder="1" applyAlignment="1" applyProtection="1">
      <alignment horizontal="center" vertical="center"/>
      <protection locked="0"/>
    </xf>
    <xf numFmtId="38" fontId="8" fillId="0" borderId="0" xfId="49" applyNumberFormat="1" applyFont="1" applyFill="1" applyBorder="1" applyAlignment="1">
      <alignment vertical="center"/>
    </xf>
    <xf numFmtId="38" fontId="8" fillId="0" borderId="15" xfId="49" applyNumberFormat="1" applyFont="1" applyFill="1" applyBorder="1" applyAlignment="1">
      <alignment vertical="center"/>
    </xf>
    <xf numFmtId="37" fontId="8" fillId="0" borderId="0" xfId="0" applyFont="1" applyFill="1" applyAlignment="1" quotePrefix="1">
      <alignment horizontal="center" vertical="center"/>
    </xf>
    <xf numFmtId="37" fontId="6" fillId="0" borderId="14" xfId="0" applyFont="1" applyBorder="1" applyAlignment="1" applyProtection="1">
      <alignment horizontal="distributed" vertical="center"/>
      <protection/>
    </xf>
    <xf numFmtId="176" fontId="6" fillId="0" borderId="0" xfId="0" applyNumberFormat="1" applyFont="1" applyBorder="1" applyAlignment="1" quotePrefix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38" fontId="8" fillId="0" borderId="16" xfId="49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quotePrefix="1">
      <alignment horizontal="right" vertical="center"/>
    </xf>
    <xf numFmtId="37" fontId="6" fillId="0" borderId="14" xfId="0" applyFont="1" applyFill="1" applyBorder="1" applyAlignment="1" applyProtection="1" quotePrefix="1">
      <alignment horizontal="distributed" vertical="center"/>
      <protection/>
    </xf>
    <xf numFmtId="37" fontId="6" fillId="0" borderId="14" xfId="0" applyFont="1" applyFill="1" applyBorder="1" applyAlignment="1" applyProtection="1">
      <alignment horizontal="distributed" vertical="center"/>
      <protection/>
    </xf>
    <xf numFmtId="37" fontId="8" fillId="0" borderId="14" xfId="0" applyFont="1" applyFill="1" applyBorder="1" applyAlignment="1" applyProtection="1">
      <alignment horizontal="distributed" vertical="center"/>
      <protection/>
    </xf>
    <xf numFmtId="37" fontId="6" fillId="0" borderId="20" xfId="0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>
      <alignment horizontal="left" vertical="center"/>
    </xf>
    <xf numFmtId="38" fontId="8" fillId="0" borderId="0" xfId="49" applyNumberFormat="1" applyFont="1" applyFill="1" applyBorder="1" applyAlignment="1">
      <alignment horizontal="right" vertical="center"/>
    </xf>
    <xf numFmtId="38" fontId="8" fillId="0" borderId="16" xfId="49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37" fontId="15" fillId="0" borderId="0" xfId="0" applyFont="1" applyAlignment="1">
      <alignment vertical="center"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37" fontId="6" fillId="0" borderId="0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6" fillId="0" borderId="0" xfId="0" applyFont="1" applyFill="1" applyBorder="1" applyAlignment="1" applyProtection="1">
      <alignment vertical="center" wrapText="1"/>
      <protection/>
    </xf>
    <xf numFmtId="37" fontId="6" fillId="0" borderId="15" xfId="0" applyFont="1" applyFill="1" applyBorder="1" applyAlignment="1" applyProtection="1">
      <alignment vertical="center"/>
      <protection locked="0"/>
    </xf>
    <xf numFmtId="37" fontId="6" fillId="0" borderId="18" xfId="43" applyNumberFormat="1" applyFont="1" applyBorder="1" applyAlignment="1" applyProtection="1">
      <alignment horizontal="left" vertical="center"/>
      <protection/>
    </xf>
    <xf numFmtId="37" fontId="6" fillId="0" borderId="12" xfId="0" applyFont="1" applyBorder="1" applyAlignment="1" applyProtection="1">
      <alignment horizontal="center" vertical="center"/>
      <protection/>
    </xf>
    <xf numFmtId="37" fontId="6" fillId="0" borderId="21" xfId="0" applyFont="1" applyBorder="1" applyAlignment="1" applyProtection="1">
      <alignment horizontal="center" vertical="center"/>
      <protection/>
    </xf>
    <xf numFmtId="37" fontId="4" fillId="0" borderId="0" xfId="0" applyFont="1" applyBorder="1" applyAlignment="1" quotePrefix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7" fontId="13" fillId="0" borderId="10" xfId="0" applyFont="1" applyBorder="1" applyAlignment="1">
      <alignment horizontal="center" vertical="center"/>
    </xf>
    <xf numFmtId="37" fontId="6" fillId="0" borderId="21" xfId="0" applyFont="1" applyFill="1" applyBorder="1" applyAlignment="1" applyProtection="1">
      <alignment horizontal="center" vertical="center"/>
      <protection/>
    </xf>
    <xf numFmtId="37" fontId="6" fillId="0" borderId="11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13" fillId="0" borderId="10" xfId="0" applyFont="1" applyFill="1" applyBorder="1" applyAlignment="1">
      <alignment horizontal="center" vertical="center"/>
    </xf>
    <xf numFmtId="37" fontId="6" fillId="0" borderId="1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ryuudou-chousa/ryuudou-chousa-data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61"/>
  <sheetViews>
    <sheetView showGridLines="0" view="pageBreakPreview" zoomScaleSheetLayoutView="100" zoomScalePageLayoutView="0" workbookViewId="0" topLeftCell="A3">
      <pane xSplit="2" ySplit="4" topLeftCell="C31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54" sqref="A54:L54"/>
    </sheetView>
  </sheetViews>
  <sheetFormatPr defaultColWidth="10.66015625" defaultRowHeight="18"/>
  <cols>
    <col min="1" max="1" width="2.58203125" style="26" customWidth="1"/>
    <col min="2" max="2" width="7.58203125" style="27" customWidth="1"/>
    <col min="3" max="3" width="10.58203125" style="27" customWidth="1"/>
    <col min="4" max="5" width="9.58203125" style="27" customWidth="1"/>
    <col min="6" max="6" width="9.58203125" style="26" customWidth="1"/>
    <col min="7" max="12" width="9.58203125" style="27" customWidth="1"/>
    <col min="13" max="16384" width="10.58203125" style="27" customWidth="1"/>
  </cols>
  <sheetData>
    <row r="1" spans="1:12" s="28" customFormat="1" ht="21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4:12" s="1" customFormat="1" ht="9" customHeight="1">
      <c r="D2" s="2"/>
      <c r="E2" s="3"/>
      <c r="F2" s="3"/>
      <c r="G2" s="3"/>
      <c r="H2" s="3"/>
      <c r="I2" s="3"/>
      <c r="J2" s="4"/>
      <c r="K2" s="4"/>
      <c r="L2" s="4"/>
    </row>
    <row r="3" spans="1:12" s="29" customFormat="1" ht="17.25">
      <c r="A3" s="114" t="s">
        <v>131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8" customFormat="1" ht="15" customHeight="1" thickBot="1">
      <c r="A4" s="5"/>
      <c r="B4" s="6" t="s">
        <v>0</v>
      </c>
      <c r="C4" s="7"/>
      <c r="D4" s="7"/>
      <c r="E4" s="7"/>
      <c r="F4" s="115" t="s">
        <v>106</v>
      </c>
      <c r="G4" s="115"/>
      <c r="H4" s="115"/>
      <c r="I4" s="7"/>
      <c r="J4" s="7"/>
      <c r="K4" s="7"/>
      <c r="L4" s="103"/>
    </row>
    <row r="5" spans="1:12" s="8" customFormat="1" ht="45" customHeight="1" thickTop="1">
      <c r="A5" s="111" t="s">
        <v>1</v>
      </c>
      <c r="B5" s="112"/>
      <c r="C5" s="37" t="s">
        <v>133</v>
      </c>
      <c r="D5" s="9" t="s">
        <v>2</v>
      </c>
      <c r="E5" s="9" t="s">
        <v>3</v>
      </c>
      <c r="F5" s="10" t="s">
        <v>4</v>
      </c>
      <c r="G5" s="11" t="s">
        <v>114</v>
      </c>
      <c r="H5" s="9" t="s">
        <v>5</v>
      </c>
      <c r="I5" s="9" t="s">
        <v>6</v>
      </c>
      <c r="J5" s="9" t="s">
        <v>7</v>
      </c>
      <c r="K5" s="9" t="s">
        <v>8</v>
      </c>
      <c r="L5" s="12" t="s">
        <v>9</v>
      </c>
    </row>
    <row r="6" spans="1:12" s="15" customFormat="1" ht="48" customHeight="1">
      <c r="A6" s="13"/>
      <c r="B6" s="14" t="s">
        <v>10</v>
      </c>
      <c r="C6" s="105">
        <f>SUM(C7:C53)</f>
        <v>84440048</v>
      </c>
      <c r="D6" s="34">
        <f aca="true" t="shared" si="0" ref="D6:L6">SUM(D7:D53)</f>
        <v>2855672</v>
      </c>
      <c r="E6" s="34">
        <f t="shared" si="0"/>
        <v>2988320</v>
      </c>
      <c r="F6" s="34">
        <f t="shared" si="0"/>
        <v>32047366</v>
      </c>
      <c r="G6" s="34">
        <f t="shared" si="0"/>
        <v>14246905</v>
      </c>
      <c r="H6" s="34">
        <f t="shared" si="0"/>
        <v>18007693</v>
      </c>
      <c r="I6" s="34">
        <f t="shared" si="0"/>
        <v>3805919</v>
      </c>
      <c r="J6" s="34">
        <f t="shared" si="0"/>
        <v>1801129</v>
      </c>
      <c r="K6" s="34">
        <f t="shared" si="0"/>
        <v>8604824</v>
      </c>
      <c r="L6" s="34">
        <f t="shared" si="0"/>
        <v>82283</v>
      </c>
    </row>
    <row r="7" spans="1:26" s="8" customFormat="1" ht="18" customHeight="1">
      <c r="A7" s="24" t="s">
        <v>115</v>
      </c>
      <c r="B7" s="17" t="s">
        <v>11</v>
      </c>
      <c r="C7" s="18">
        <v>54982</v>
      </c>
      <c r="D7" s="33">
        <v>0</v>
      </c>
      <c r="E7" s="33">
        <v>0</v>
      </c>
      <c r="F7" s="33">
        <v>13790</v>
      </c>
      <c r="G7" s="33">
        <v>400</v>
      </c>
      <c r="H7" s="33">
        <v>37745</v>
      </c>
      <c r="I7" s="33">
        <v>0</v>
      </c>
      <c r="J7" s="33">
        <v>0</v>
      </c>
      <c r="K7" s="33">
        <v>0</v>
      </c>
      <c r="L7" s="33">
        <v>3047</v>
      </c>
      <c r="M7" s="15"/>
      <c r="N7" s="15"/>
      <c r="O7" s="15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15" s="8" customFormat="1" ht="18" customHeight="1">
      <c r="A8" s="24" t="s">
        <v>116</v>
      </c>
      <c r="B8" s="19" t="s">
        <v>12</v>
      </c>
      <c r="C8" s="18">
        <v>44470</v>
      </c>
      <c r="D8" s="33">
        <v>0</v>
      </c>
      <c r="E8" s="33">
        <v>0</v>
      </c>
      <c r="F8" s="33">
        <v>7541</v>
      </c>
      <c r="G8" s="33">
        <v>500</v>
      </c>
      <c r="H8" s="33">
        <v>31962</v>
      </c>
      <c r="I8" s="33">
        <v>0</v>
      </c>
      <c r="J8" s="33">
        <v>0</v>
      </c>
      <c r="K8" s="33">
        <v>3287</v>
      </c>
      <c r="L8" s="33">
        <v>1181</v>
      </c>
      <c r="M8" s="15"/>
      <c r="N8" s="15"/>
      <c r="O8" s="15"/>
    </row>
    <row r="9" spans="1:15" s="8" customFormat="1" ht="18" customHeight="1">
      <c r="A9" s="24" t="s">
        <v>117</v>
      </c>
      <c r="B9" s="19" t="s">
        <v>13</v>
      </c>
      <c r="C9" s="18">
        <v>3530</v>
      </c>
      <c r="D9" s="33">
        <v>0</v>
      </c>
      <c r="E9" s="33">
        <v>0</v>
      </c>
      <c r="F9" s="33">
        <v>3000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530</v>
      </c>
      <c r="M9" s="15"/>
      <c r="N9" s="15"/>
      <c r="O9" s="15"/>
    </row>
    <row r="10" spans="1:15" s="8" customFormat="1" ht="18" customHeight="1">
      <c r="A10" s="24" t="s">
        <v>118</v>
      </c>
      <c r="B10" s="19" t="s">
        <v>14</v>
      </c>
      <c r="C10" s="18">
        <v>40288</v>
      </c>
      <c r="D10" s="33">
        <v>0</v>
      </c>
      <c r="E10" s="33">
        <v>0</v>
      </c>
      <c r="F10" s="33">
        <v>0</v>
      </c>
      <c r="G10" s="33">
        <v>832</v>
      </c>
      <c r="H10" s="33">
        <v>35661</v>
      </c>
      <c r="I10" s="33">
        <v>0</v>
      </c>
      <c r="J10" s="33">
        <v>0</v>
      </c>
      <c r="K10" s="33">
        <v>0</v>
      </c>
      <c r="L10" s="33">
        <v>3795</v>
      </c>
      <c r="M10" s="15"/>
      <c r="N10" s="15"/>
      <c r="O10" s="15"/>
    </row>
    <row r="11" spans="1:15" s="8" customFormat="1" ht="18" customHeight="1">
      <c r="A11" s="24" t="s">
        <v>119</v>
      </c>
      <c r="B11" s="19" t="s">
        <v>15</v>
      </c>
      <c r="C11" s="18">
        <v>4102</v>
      </c>
      <c r="D11" s="33">
        <v>0</v>
      </c>
      <c r="E11" s="33">
        <v>0</v>
      </c>
      <c r="F11" s="33">
        <v>0</v>
      </c>
      <c r="G11" s="33">
        <v>0</v>
      </c>
      <c r="H11" s="33">
        <v>1000</v>
      </c>
      <c r="I11" s="33">
        <v>0</v>
      </c>
      <c r="J11" s="33">
        <v>0</v>
      </c>
      <c r="K11" s="33">
        <v>0</v>
      </c>
      <c r="L11" s="33">
        <v>3102</v>
      </c>
      <c r="M11" s="15"/>
      <c r="N11" s="15"/>
      <c r="O11" s="15"/>
    </row>
    <row r="12" spans="1:15" s="8" customFormat="1" ht="18" customHeight="1">
      <c r="A12" s="24" t="s">
        <v>120</v>
      </c>
      <c r="B12" s="19" t="s">
        <v>16</v>
      </c>
      <c r="C12" s="18">
        <v>22545</v>
      </c>
      <c r="D12" s="90">
        <v>0</v>
      </c>
      <c r="E12" s="90">
        <v>0</v>
      </c>
      <c r="F12" s="33">
        <v>0</v>
      </c>
      <c r="G12" s="33">
        <v>0</v>
      </c>
      <c r="H12" s="33">
        <v>22215</v>
      </c>
      <c r="I12" s="90">
        <v>0</v>
      </c>
      <c r="J12" s="90">
        <v>0</v>
      </c>
      <c r="K12" s="90">
        <v>0</v>
      </c>
      <c r="L12" s="38">
        <v>330</v>
      </c>
      <c r="M12" s="15"/>
      <c r="N12" s="15"/>
      <c r="O12" s="15"/>
    </row>
    <row r="13" spans="1:15" s="8" customFormat="1" ht="18" customHeight="1">
      <c r="A13" s="24" t="s">
        <v>121</v>
      </c>
      <c r="B13" s="89" t="s">
        <v>17</v>
      </c>
      <c r="C13" s="8">
        <v>2253</v>
      </c>
      <c r="D13" s="8">
        <v>0</v>
      </c>
      <c r="E13" s="8">
        <v>0</v>
      </c>
      <c r="F13" s="8">
        <v>0</v>
      </c>
      <c r="G13" s="33">
        <v>0</v>
      </c>
      <c r="H13" s="33">
        <v>1398</v>
      </c>
      <c r="I13" s="8">
        <v>0</v>
      </c>
      <c r="J13" s="8">
        <v>0</v>
      </c>
      <c r="K13" s="8">
        <v>0</v>
      </c>
      <c r="L13" s="33">
        <v>855</v>
      </c>
      <c r="M13" s="15"/>
      <c r="N13" s="15"/>
      <c r="O13" s="15"/>
    </row>
    <row r="14" spans="1:15" s="8" customFormat="1" ht="18" customHeight="1">
      <c r="A14" s="24" t="s">
        <v>122</v>
      </c>
      <c r="B14" s="19" t="s">
        <v>18</v>
      </c>
      <c r="C14" s="18">
        <v>218411</v>
      </c>
      <c r="D14" s="33">
        <v>0</v>
      </c>
      <c r="E14" s="33">
        <v>0</v>
      </c>
      <c r="F14" s="33">
        <v>18450</v>
      </c>
      <c r="G14" s="33">
        <v>167837</v>
      </c>
      <c r="H14" s="33">
        <v>21644</v>
      </c>
      <c r="I14" s="33">
        <v>0</v>
      </c>
      <c r="J14" s="33">
        <v>0</v>
      </c>
      <c r="K14" s="33">
        <v>5875</v>
      </c>
      <c r="L14" s="38">
        <v>4605</v>
      </c>
      <c r="M14" s="15"/>
      <c r="N14" s="15"/>
      <c r="O14" s="15"/>
    </row>
    <row r="15" spans="1:15" s="8" customFormat="1" ht="18" customHeight="1">
      <c r="A15" s="24" t="s">
        <v>123</v>
      </c>
      <c r="B15" s="19" t="s">
        <v>19</v>
      </c>
      <c r="C15" s="18">
        <v>415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8">
        <v>415</v>
      </c>
      <c r="M15" s="15"/>
      <c r="N15" s="15"/>
      <c r="O15" s="15"/>
    </row>
    <row r="16" spans="1:15" s="8" customFormat="1" ht="18" customHeight="1">
      <c r="A16" s="16" t="s">
        <v>20</v>
      </c>
      <c r="B16" s="19" t="s">
        <v>21</v>
      </c>
      <c r="C16" s="18">
        <v>37243</v>
      </c>
      <c r="D16" s="33">
        <v>0</v>
      </c>
      <c r="E16" s="33">
        <v>0</v>
      </c>
      <c r="F16" s="33">
        <v>0</v>
      </c>
      <c r="G16" s="33">
        <v>36858</v>
      </c>
      <c r="H16" s="33">
        <v>0</v>
      </c>
      <c r="I16" s="33">
        <v>0</v>
      </c>
      <c r="J16" s="33">
        <v>0</v>
      </c>
      <c r="K16" s="33">
        <v>0</v>
      </c>
      <c r="L16" s="38">
        <v>385</v>
      </c>
      <c r="M16" s="15"/>
      <c r="N16" s="15"/>
      <c r="O16" s="15"/>
    </row>
    <row r="17" spans="1:15" s="8" customFormat="1" ht="18" customHeight="1">
      <c r="A17" s="16" t="s">
        <v>22</v>
      </c>
      <c r="B17" s="19" t="s">
        <v>23</v>
      </c>
      <c r="C17" s="18">
        <v>5815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8">
        <v>5815</v>
      </c>
      <c r="M17" s="15"/>
      <c r="N17" s="15"/>
      <c r="O17" s="15"/>
    </row>
    <row r="18" spans="1:15" s="8" customFormat="1" ht="18" customHeight="1">
      <c r="A18" s="16" t="s">
        <v>24</v>
      </c>
      <c r="B18" s="19" t="s">
        <v>25</v>
      </c>
      <c r="C18" s="18">
        <v>1197192</v>
      </c>
      <c r="D18" s="33">
        <v>0</v>
      </c>
      <c r="E18" s="33">
        <v>0</v>
      </c>
      <c r="F18" s="33">
        <v>530986</v>
      </c>
      <c r="G18" s="33">
        <v>500820</v>
      </c>
      <c r="H18" s="8">
        <v>163946</v>
      </c>
      <c r="I18" s="33">
        <v>0</v>
      </c>
      <c r="J18" s="33">
        <v>0</v>
      </c>
      <c r="K18" s="8">
        <v>0</v>
      </c>
      <c r="L18" s="8">
        <v>1440</v>
      </c>
      <c r="M18" s="15"/>
      <c r="N18" s="15"/>
      <c r="O18" s="15"/>
    </row>
    <row r="19" spans="1:15" s="8" customFormat="1" ht="18" customHeight="1">
      <c r="A19" s="16" t="s">
        <v>26</v>
      </c>
      <c r="B19" s="19" t="s">
        <v>27</v>
      </c>
      <c r="C19" s="18">
        <v>523152</v>
      </c>
      <c r="D19" s="33">
        <v>0</v>
      </c>
      <c r="E19" s="33">
        <v>0</v>
      </c>
      <c r="F19" s="33">
        <v>209177</v>
      </c>
      <c r="G19" s="33">
        <v>130947</v>
      </c>
      <c r="H19" s="33">
        <v>133803</v>
      </c>
      <c r="I19" s="33">
        <v>0</v>
      </c>
      <c r="J19" s="33">
        <v>0</v>
      </c>
      <c r="K19" s="33">
        <v>41404</v>
      </c>
      <c r="L19" s="38">
        <v>7821</v>
      </c>
      <c r="M19" s="15"/>
      <c r="N19" s="15"/>
      <c r="O19" s="15"/>
    </row>
    <row r="20" spans="1:15" s="8" customFormat="1" ht="18" customHeight="1">
      <c r="A20" s="16" t="s">
        <v>28</v>
      </c>
      <c r="B20" s="19" t="s">
        <v>29</v>
      </c>
      <c r="C20" s="18">
        <v>1233722</v>
      </c>
      <c r="D20" s="33">
        <v>0</v>
      </c>
      <c r="E20" s="33">
        <v>0</v>
      </c>
      <c r="F20" s="33">
        <v>791554</v>
      </c>
      <c r="G20" s="33">
        <v>125167</v>
      </c>
      <c r="H20" s="33">
        <v>311616</v>
      </c>
      <c r="I20" s="33">
        <v>0</v>
      </c>
      <c r="J20" s="33">
        <v>0</v>
      </c>
      <c r="K20" s="33">
        <v>3000</v>
      </c>
      <c r="L20" s="38">
        <v>2385</v>
      </c>
      <c r="M20" s="15"/>
      <c r="N20" s="15"/>
      <c r="O20" s="15"/>
    </row>
    <row r="21" spans="1:15" s="8" customFormat="1" ht="18" customHeight="1">
      <c r="A21" s="16" t="s">
        <v>30</v>
      </c>
      <c r="B21" s="19" t="s">
        <v>31</v>
      </c>
      <c r="C21" s="18">
        <v>227815</v>
      </c>
      <c r="D21" s="33">
        <v>0</v>
      </c>
      <c r="E21" s="33">
        <v>0</v>
      </c>
      <c r="F21" s="33">
        <v>138007</v>
      </c>
      <c r="G21" s="33">
        <v>5925</v>
      </c>
      <c r="H21" s="33">
        <v>82449</v>
      </c>
      <c r="I21" s="33">
        <v>0</v>
      </c>
      <c r="J21" s="33">
        <v>0</v>
      </c>
      <c r="K21" s="33">
        <v>0</v>
      </c>
      <c r="L21" s="38">
        <v>1434</v>
      </c>
      <c r="M21" s="15"/>
      <c r="N21" s="15"/>
      <c r="O21" s="15"/>
    </row>
    <row r="22" spans="1:15" s="8" customFormat="1" ht="18" customHeight="1">
      <c r="A22" s="16" t="s">
        <v>32</v>
      </c>
      <c r="B22" s="19" t="s">
        <v>33</v>
      </c>
      <c r="C22" s="18">
        <v>80683</v>
      </c>
      <c r="D22" s="33">
        <v>0</v>
      </c>
      <c r="E22" s="33">
        <v>0</v>
      </c>
      <c r="F22" s="33">
        <v>11545</v>
      </c>
      <c r="G22" s="33">
        <v>0</v>
      </c>
      <c r="H22" s="33">
        <v>65938</v>
      </c>
      <c r="I22" s="33">
        <v>0</v>
      </c>
      <c r="J22" s="33">
        <v>0</v>
      </c>
      <c r="K22" s="33">
        <v>0</v>
      </c>
      <c r="L22" s="38">
        <v>3200</v>
      </c>
      <c r="M22" s="15"/>
      <c r="N22" s="15"/>
      <c r="O22" s="15"/>
    </row>
    <row r="23" spans="1:15" s="8" customFormat="1" ht="18" customHeight="1">
      <c r="A23" s="16" t="s">
        <v>34</v>
      </c>
      <c r="B23" s="19" t="s">
        <v>35</v>
      </c>
      <c r="C23" s="18">
        <v>110231</v>
      </c>
      <c r="D23" s="33">
        <v>0</v>
      </c>
      <c r="E23" s="33">
        <v>0</v>
      </c>
      <c r="F23" s="33">
        <v>20401</v>
      </c>
      <c r="G23" s="33">
        <v>650</v>
      </c>
      <c r="H23" s="33">
        <v>88755</v>
      </c>
      <c r="I23" s="33">
        <v>0</v>
      </c>
      <c r="J23" s="33">
        <v>0</v>
      </c>
      <c r="K23" s="33">
        <v>0</v>
      </c>
      <c r="L23" s="38">
        <v>425</v>
      </c>
      <c r="M23" s="15"/>
      <c r="N23" s="15"/>
      <c r="O23" s="15"/>
    </row>
    <row r="24" spans="1:15" s="8" customFormat="1" ht="18" customHeight="1">
      <c r="A24" s="16" t="s">
        <v>36</v>
      </c>
      <c r="B24" s="19" t="s">
        <v>37</v>
      </c>
      <c r="C24" s="18">
        <v>485564</v>
      </c>
      <c r="D24" s="33">
        <v>0</v>
      </c>
      <c r="E24" s="33">
        <v>0</v>
      </c>
      <c r="F24" s="33">
        <v>233936</v>
      </c>
      <c r="G24" s="33">
        <v>0</v>
      </c>
      <c r="H24" s="33">
        <v>251058</v>
      </c>
      <c r="I24" s="33">
        <v>0</v>
      </c>
      <c r="J24" s="33">
        <v>0</v>
      </c>
      <c r="K24" s="33">
        <v>0</v>
      </c>
      <c r="L24" s="38">
        <v>570</v>
      </c>
      <c r="M24" s="15"/>
      <c r="N24" s="15"/>
      <c r="O24" s="15"/>
    </row>
    <row r="25" spans="1:15" s="8" customFormat="1" ht="18" customHeight="1">
      <c r="A25" s="16" t="s">
        <v>38</v>
      </c>
      <c r="B25" s="19" t="s">
        <v>39</v>
      </c>
      <c r="C25" s="18">
        <v>495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8">
        <v>495</v>
      </c>
      <c r="M25" s="15"/>
      <c r="N25" s="15"/>
      <c r="O25" s="15"/>
    </row>
    <row r="26" spans="1:15" s="8" customFormat="1" ht="18" customHeight="1">
      <c r="A26" s="16" t="s">
        <v>40</v>
      </c>
      <c r="B26" s="19" t="s">
        <v>41</v>
      </c>
      <c r="C26" s="18">
        <v>1470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8">
        <v>1470</v>
      </c>
      <c r="M26" s="15"/>
      <c r="N26" s="15"/>
      <c r="O26" s="15"/>
    </row>
    <row r="27" spans="1:15" s="8" customFormat="1" ht="18" customHeight="1">
      <c r="A27" s="16" t="s">
        <v>42</v>
      </c>
      <c r="B27" s="19" t="s">
        <v>43</v>
      </c>
      <c r="C27" s="18">
        <v>160960</v>
      </c>
      <c r="D27" s="33">
        <v>625</v>
      </c>
      <c r="E27" s="33">
        <v>807</v>
      </c>
      <c r="F27" s="33">
        <v>57930</v>
      </c>
      <c r="G27" s="33">
        <v>38092</v>
      </c>
      <c r="H27" s="33">
        <v>59526</v>
      </c>
      <c r="I27" s="33">
        <v>0</v>
      </c>
      <c r="J27" s="33">
        <v>0</v>
      </c>
      <c r="K27" s="33">
        <v>0</v>
      </c>
      <c r="L27" s="38">
        <v>3980</v>
      </c>
      <c r="M27" s="15"/>
      <c r="N27" s="15"/>
      <c r="O27" s="15"/>
    </row>
    <row r="28" spans="1:15" s="8" customFormat="1" ht="18" customHeight="1">
      <c r="A28" s="16" t="s">
        <v>44</v>
      </c>
      <c r="B28" s="19" t="s">
        <v>45</v>
      </c>
      <c r="C28" s="18">
        <v>655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8">
        <v>655</v>
      </c>
      <c r="M28" s="15"/>
      <c r="N28" s="15"/>
      <c r="O28" s="15"/>
    </row>
    <row r="29" spans="1:15" s="8" customFormat="1" ht="18" customHeight="1">
      <c r="A29" s="16" t="s">
        <v>46</v>
      </c>
      <c r="B29" s="19" t="s">
        <v>47</v>
      </c>
      <c r="C29" s="18">
        <v>3417469</v>
      </c>
      <c r="D29" s="33">
        <v>0</v>
      </c>
      <c r="E29" s="33">
        <v>0</v>
      </c>
      <c r="F29" s="33">
        <v>7117</v>
      </c>
      <c r="G29" s="33">
        <v>3190565</v>
      </c>
      <c r="H29" s="33">
        <v>137512</v>
      </c>
      <c r="I29" s="33">
        <v>0</v>
      </c>
      <c r="J29" s="33">
        <v>0</v>
      </c>
      <c r="K29" s="33">
        <v>70806</v>
      </c>
      <c r="L29" s="38">
        <v>11469</v>
      </c>
      <c r="M29" s="15"/>
      <c r="N29" s="15"/>
      <c r="O29" s="15"/>
    </row>
    <row r="30" spans="1:15" s="8" customFormat="1" ht="18" customHeight="1">
      <c r="A30" s="16" t="s">
        <v>48</v>
      </c>
      <c r="B30" s="19" t="s">
        <v>49</v>
      </c>
      <c r="C30" s="18">
        <v>147823</v>
      </c>
      <c r="D30" s="33">
        <v>0</v>
      </c>
      <c r="E30" s="33">
        <v>0</v>
      </c>
      <c r="F30" s="33">
        <v>8197</v>
      </c>
      <c r="G30" s="33">
        <v>20</v>
      </c>
      <c r="H30" s="33">
        <v>137285</v>
      </c>
      <c r="I30" s="33">
        <v>0</v>
      </c>
      <c r="J30" s="33">
        <v>0</v>
      </c>
      <c r="K30" s="33">
        <v>86</v>
      </c>
      <c r="L30" s="38">
        <v>2235</v>
      </c>
      <c r="M30" s="15"/>
      <c r="N30" s="15"/>
      <c r="O30" s="15"/>
    </row>
    <row r="31" spans="1:15" s="8" customFormat="1" ht="18" customHeight="1">
      <c r="A31" s="16" t="s">
        <v>50</v>
      </c>
      <c r="B31" s="89" t="s">
        <v>51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15"/>
      <c r="N31" s="15"/>
      <c r="O31" s="15"/>
    </row>
    <row r="32" spans="1:15" s="8" customFormat="1" ht="18" customHeight="1">
      <c r="A32" s="16" t="s">
        <v>52</v>
      </c>
      <c r="B32" s="19" t="s">
        <v>53</v>
      </c>
      <c r="C32" s="18">
        <v>31267</v>
      </c>
      <c r="D32" s="33">
        <v>0</v>
      </c>
      <c r="E32" s="33">
        <v>0</v>
      </c>
      <c r="F32" s="33">
        <v>0</v>
      </c>
      <c r="G32" s="33">
        <v>0</v>
      </c>
      <c r="H32" s="33">
        <v>30357</v>
      </c>
      <c r="I32" s="33">
        <v>0</v>
      </c>
      <c r="J32" s="33">
        <v>0</v>
      </c>
      <c r="K32" s="33">
        <v>0</v>
      </c>
      <c r="L32" s="38">
        <v>910</v>
      </c>
      <c r="M32" s="15"/>
      <c r="N32" s="15"/>
      <c r="O32" s="15"/>
    </row>
    <row r="33" spans="1:15" s="8" customFormat="1" ht="18" customHeight="1">
      <c r="A33" s="16" t="s">
        <v>54</v>
      </c>
      <c r="B33" s="89" t="s">
        <v>55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15"/>
      <c r="N33" s="15"/>
      <c r="O33" s="15"/>
    </row>
    <row r="34" spans="1:15" s="8" customFormat="1" ht="18" customHeight="1">
      <c r="A34" s="16" t="s">
        <v>56</v>
      </c>
      <c r="B34" s="19" t="s">
        <v>57</v>
      </c>
      <c r="C34" s="18">
        <v>132853</v>
      </c>
      <c r="D34" s="33">
        <v>0</v>
      </c>
      <c r="E34" s="33">
        <v>31</v>
      </c>
      <c r="F34" s="33">
        <v>3000</v>
      </c>
      <c r="G34" s="33">
        <v>0</v>
      </c>
      <c r="H34" s="33">
        <v>129442</v>
      </c>
      <c r="I34" s="33">
        <v>0</v>
      </c>
      <c r="J34" s="33">
        <v>0</v>
      </c>
      <c r="K34" s="33">
        <v>0</v>
      </c>
      <c r="L34" s="38">
        <v>380</v>
      </c>
      <c r="M34" s="15"/>
      <c r="N34" s="15"/>
      <c r="O34" s="15"/>
    </row>
    <row r="35" spans="1:15" s="8" customFormat="1" ht="18" customHeight="1">
      <c r="A35" s="16" t="s">
        <v>58</v>
      </c>
      <c r="B35" s="19" t="s">
        <v>59</v>
      </c>
      <c r="C35" s="18">
        <v>1358152</v>
      </c>
      <c r="D35" s="33">
        <v>0</v>
      </c>
      <c r="E35" s="33">
        <v>0</v>
      </c>
      <c r="F35" s="33">
        <v>195035</v>
      </c>
      <c r="G35" s="33">
        <v>487378</v>
      </c>
      <c r="H35" s="33">
        <v>595952</v>
      </c>
      <c r="I35" s="33">
        <v>0</v>
      </c>
      <c r="J35" s="33">
        <v>0</v>
      </c>
      <c r="K35" s="33">
        <v>70129</v>
      </c>
      <c r="L35" s="38">
        <v>9658</v>
      </c>
      <c r="M35" s="15"/>
      <c r="N35" s="15"/>
      <c r="O35" s="15"/>
    </row>
    <row r="36" spans="1:15" s="8" customFormat="1" ht="18" customHeight="1">
      <c r="A36" s="16" t="s">
        <v>60</v>
      </c>
      <c r="B36" s="19" t="s">
        <v>61</v>
      </c>
      <c r="C36" s="18">
        <v>2149086</v>
      </c>
      <c r="D36" s="33">
        <v>180</v>
      </c>
      <c r="E36" s="33">
        <v>0</v>
      </c>
      <c r="F36" s="33">
        <v>669225</v>
      </c>
      <c r="G36" s="33">
        <v>1075975</v>
      </c>
      <c r="H36" s="33">
        <v>373039</v>
      </c>
      <c r="I36" s="33">
        <v>2193</v>
      </c>
      <c r="J36" s="33">
        <v>2046</v>
      </c>
      <c r="K36" s="33">
        <v>22739</v>
      </c>
      <c r="L36" s="38">
        <v>3689</v>
      </c>
      <c r="M36" s="15"/>
      <c r="N36" s="15"/>
      <c r="O36" s="15"/>
    </row>
    <row r="37" spans="1:15" s="8" customFormat="1" ht="18" customHeight="1">
      <c r="A37" s="16" t="s">
        <v>62</v>
      </c>
      <c r="B37" s="19" t="s">
        <v>63</v>
      </c>
      <c r="C37" s="18">
        <v>446203</v>
      </c>
      <c r="D37" s="33">
        <v>0</v>
      </c>
      <c r="E37" s="33">
        <v>0</v>
      </c>
      <c r="F37" s="33">
        <v>31600</v>
      </c>
      <c r="G37" s="33">
        <v>0</v>
      </c>
      <c r="H37" s="33">
        <v>414563</v>
      </c>
      <c r="I37" s="33">
        <v>0</v>
      </c>
      <c r="J37" s="33">
        <v>0</v>
      </c>
      <c r="K37" s="33">
        <v>0</v>
      </c>
      <c r="L37" s="38">
        <v>40</v>
      </c>
      <c r="M37" s="15"/>
      <c r="N37" s="15"/>
      <c r="O37" s="15"/>
    </row>
    <row r="38" spans="1:15" s="8" customFormat="1" ht="18" customHeight="1">
      <c r="A38" s="16" t="s">
        <v>64</v>
      </c>
      <c r="B38" s="19" t="s">
        <v>65</v>
      </c>
      <c r="C38" s="18">
        <v>47107</v>
      </c>
      <c r="D38" s="33">
        <v>0</v>
      </c>
      <c r="E38" s="33">
        <v>9090</v>
      </c>
      <c r="F38" s="33">
        <v>3270</v>
      </c>
      <c r="G38" s="33">
        <v>0</v>
      </c>
      <c r="H38" s="33">
        <v>34727</v>
      </c>
      <c r="I38" s="33">
        <v>0</v>
      </c>
      <c r="J38" s="33">
        <v>0</v>
      </c>
      <c r="K38" s="33">
        <v>0</v>
      </c>
      <c r="L38" s="38">
        <v>20</v>
      </c>
      <c r="M38" s="15"/>
      <c r="N38" s="15"/>
      <c r="O38" s="15"/>
    </row>
    <row r="39" spans="1:15" s="8" customFormat="1" ht="18" customHeight="1">
      <c r="A39" s="16" t="s">
        <v>66</v>
      </c>
      <c r="B39" s="19" t="s">
        <v>67</v>
      </c>
      <c r="C39" s="18">
        <v>2725761</v>
      </c>
      <c r="D39" s="33">
        <v>0</v>
      </c>
      <c r="E39" s="33">
        <v>0</v>
      </c>
      <c r="F39" s="33">
        <v>2098550</v>
      </c>
      <c r="G39" s="33">
        <v>33236</v>
      </c>
      <c r="H39" s="33">
        <v>513110</v>
      </c>
      <c r="I39" s="33">
        <v>46887</v>
      </c>
      <c r="J39" s="33">
        <v>0</v>
      </c>
      <c r="K39" s="33">
        <v>32936</v>
      </c>
      <c r="L39" s="38">
        <v>1042</v>
      </c>
      <c r="M39" s="15"/>
      <c r="N39" s="15"/>
      <c r="O39" s="15"/>
    </row>
    <row r="40" spans="1:15" s="8" customFormat="1" ht="18" customHeight="1">
      <c r="A40" s="16" t="s">
        <v>68</v>
      </c>
      <c r="B40" s="19" t="s">
        <v>69</v>
      </c>
      <c r="C40" s="18">
        <v>2210958</v>
      </c>
      <c r="D40" s="33">
        <v>25459</v>
      </c>
      <c r="E40" s="33">
        <v>3465</v>
      </c>
      <c r="F40" s="33">
        <v>1604038</v>
      </c>
      <c r="G40" s="33">
        <v>210888</v>
      </c>
      <c r="H40" s="33">
        <v>308902</v>
      </c>
      <c r="I40" s="33">
        <v>56369</v>
      </c>
      <c r="J40" s="33">
        <v>0</v>
      </c>
      <c r="K40" s="33">
        <v>0</v>
      </c>
      <c r="L40" s="38">
        <v>1835</v>
      </c>
      <c r="M40" s="15"/>
      <c r="N40" s="15"/>
      <c r="O40" s="15"/>
    </row>
    <row r="41" spans="1:15" s="8" customFormat="1" ht="18" customHeight="1">
      <c r="A41" s="16" t="s">
        <v>70</v>
      </c>
      <c r="B41" s="19" t="s">
        <v>71</v>
      </c>
      <c r="C41" s="18">
        <v>7139393</v>
      </c>
      <c r="D41" s="33">
        <v>0</v>
      </c>
      <c r="E41" s="33">
        <v>12252</v>
      </c>
      <c r="F41" s="33">
        <v>5928911</v>
      </c>
      <c r="G41" s="33">
        <v>423839</v>
      </c>
      <c r="H41" s="33">
        <v>555794</v>
      </c>
      <c r="I41" s="33">
        <v>19826</v>
      </c>
      <c r="J41" s="33">
        <v>100959</v>
      </c>
      <c r="K41" s="33">
        <v>97388</v>
      </c>
      <c r="L41" s="38">
        <v>424</v>
      </c>
      <c r="M41" s="15"/>
      <c r="N41" s="15"/>
      <c r="O41" s="15"/>
    </row>
    <row r="42" spans="1:15" s="8" customFormat="1" ht="18" customHeight="1">
      <c r="A42" s="16" t="s">
        <v>72</v>
      </c>
      <c r="B42" s="19" t="s">
        <v>73</v>
      </c>
      <c r="C42" s="18">
        <v>1068953</v>
      </c>
      <c r="D42" s="33">
        <v>0</v>
      </c>
      <c r="E42" s="33">
        <v>1400</v>
      </c>
      <c r="F42" s="33">
        <v>602952</v>
      </c>
      <c r="G42" s="33">
        <v>233222</v>
      </c>
      <c r="H42" s="33">
        <v>213457</v>
      </c>
      <c r="I42" s="33">
        <v>17792</v>
      </c>
      <c r="J42" s="33">
        <v>0</v>
      </c>
      <c r="K42" s="33">
        <v>0</v>
      </c>
      <c r="L42" s="38">
        <v>130</v>
      </c>
      <c r="M42" s="15"/>
      <c r="N42" s="15"/>
      <c r="O42" s="15"/>
    </row>
    <row r="43" spans="1:15" s="8" customFormat="1" ht="18" customHeight="1">
      <c r="A43" s="16" t="s">
        <v>74</v>
      </c>
      <c r="B43" s="19" t="s">
        <v>75</v>
      </c>
      <c r="C43" s="18">
        <v>1338148</v>
      </c>
      <c r="D43" s="33">
        <v>29878</v>
      </c>
      <c r="E43" s="33">
        <v>55637</v>
      </c>
      <c r="F43" s="33">
        <v>406171</v>
      </c>
      <c r="G43" s="33">
        <v>358106</v>
      </c>
      <c r="H43" s="33">
        <v>251916</v>
      </c>
      <c r="I43" s="33">
        <v>236230</v>
      </c>
      <c r="J43" s="33">
        <v>0</v>
      </c>
      <c r="K43" s="33">
        <v>30</v>
      </c>
      <c r="L43" s="38">
        <v>180</v>
      </c>
      <c r="M43" s="15"/>
      <c r="N43" s="15"/>
      <c r="O43" s="15"/>
    </row>
    <row r="44" spans="1:15" s="8" customFormat="1" ht="18" customHeight="1">
      <c r="A44" s="16" t="s">
        <v>76</v>
      </c>
      <c r="B44" s="19" t="s">
        <v>77</v>
      </c>
      <c r="C44" s="18">
        <v>384820</v>
      </c>
      <c r="D44" s="33">
        <v>0</v>
      </c>
      <c r="E44" s="33">
        <v>0</v>
      </c>
      <c r="F44" s="33">
        <v>133669</v>
      </c>
      <c r="G44" s="33">
        <v>0</v>
      </c>
      <c r="H44" s="33">
        <v>250598</v>
      </c>
      <c r="I44" s="33">
        <v>503</v>
      </c>
      <c r="J44" s="33">
        <v>0</v>
      </c>
      <c r="K44" s="33">
        <v>0</v>
      </c>
      <c r="L44" s="38">
        <v>50</v>
      </c>
      <c r="M44" s="15"/>
      <c r="N44" s="15"/>
      <c r="O44" s="15"/>
    </row>
    <row r="45" spans="1:15" s="8" customFormat="1" ht="18" customHeight="1">
      <c r="A45" s="16" t="s">
        <v>78</v>
      </c>
      <c r="B45" s="19" t="s">
        <v>79</v>
      </c>
      <c r="C45" s="18">
        <v>220489</v>
      </c>
      <c r="D45" s="33">
        <v>0</v>
      </c>
      <c r="E45" s="33">
        <v>6815</v>
      </c>
      <c r="F45" s="33">
        <v>58774</v>
      </c>
      <c r="G45" s="33">
        <v>0</v>
      </c>
      <c r="H45" s="33">
        <v>150253</v>
      </c>
      <c r="I45" s="33">
        <v>0</v>
      </c>
      <c r="J45" s="33">
        <v>0</v>
      </c>
      <c r="K45" s="33">
        <v>4617</v>
      </c>
      <c r="L45" s="38">
        <v>30</v>
      </c>
      <c r="M45" s="15"/>
      <c r="N45" s="15"/>
      <c r="O45" s="15"/>
    </row>
    <row r="46" spans="1:15" s="8" customFormat="1" ht="18" customHeight="1">
      <c r="A46" s="16" t="s">
        <v>80</v>
      </c>
      <c r="B46" s="19" t="s">
        <v>81</v>
      </c>
      <c r="C46" s="18">
        <v>7668005</v>
      </c>
      <c r="D46" s="33">
        <v>395774</v>
      </c>
      <c r="E46" s="33">
        <v>297398</v>
      </c>
      <c r="F46" s="33">
        <v>1149496</v>
      </c>
      <c r="G46" s="33">
        <v>3469459</v>
      </c>
      <c r="H46" s="33">
        <v>1765937</v>
      </c>
      <c r="I46" s="33">
        <v>174427</v>
      </c>
      <c r="J46" s="33">
        <v>177017</v>
      </c>
      <c r="K46" s="33">
        <v>237414</v>
      </c>
      <c r="L46" s="38">
        <v>1085</v>
      </c>
      <c r="M46" s="15"/>
      <c r="N46" s="15"/>
      <c r="O46" s="15"/>
    </row>
    <row r="47" spans="1:15" s="8" customFormat="1" ht="18" customHeight="1">
      <c r="A47" s="16" t="s">
        <v>82</v>
      </c>
      <c r="B47" s="19" t="s">
        <v>83</v>
      </c>
      <c r="C47" s="18">
        <v>664998</v>
      </c>
      <c r="D47" s="33">
        <v>6239</v>
      </c>
      <c r="E47" s="33">
        <v>91870</v>
      </c>
      <c r="F47" s="33">
        <v>0</v>
      </c>
      <c r="G47" s="33">
        <v>110605</v>
      </c>
      <c r="H47" s="33">
        <v>264813</v>
      </c>
      <c r="I47" s="33">
        <v>164385</v>
      </c>
      <c r="J47" s="33">
        <v>0</v>
      </c>
      <c r="K47" s="33">
        <v>27017</v>
      </c>
      <c r="L47" s="38">
        <v>70</v>
      </c>
      <c r="M47" s="15"/>
      <c r="N47" s="15"/>
      <c r="O47" s="15"/>
    </row>
    <row r="48" spans="1:15" s="8" customFormat="1" ht="18" customHeight="1">
      <c r="A48" s="16" t="s">
        <v>84</v>
      </c>
      <c r="B48" s="19" t="s">
        <v>85</v>
      </c>
      <c r="C48" s="18">
        <v>1407367</v>
      </c>
      <c r="D48" s="33">
        <v>19601</v>
      </c>
      <c r="E48" s="33">
        <v>187947</v>
      </c>
      <c r="F48" s="33">
        <v>66508</v>
      </c>
      <c r="G48" s="33">
        <v>319101</v>
      </c>
      <c r="H48" s="33">
        <v>800268</v>
      </c>
      <c r="I48" s="33">
        <v>1141</v>
      </c>
      <c r="J48" s="33">
        <v>0</v>
      </c>
      <c r="K48" s="33">
        <v>12730</v>
      </c>
      <c r="L48" s="38">
        <v>70</v>
      </c>
      <c r="M48" s="15"/>
      <c r="N48" s="15"/>
      <c r="O48" s="15"/>
    </row>
    <row r="49" spans="1:15" s="8" customFormat="1" ht="18" customHeight="1">
      <c r="A49" s="16" t="s">
        <v>86</v>
      </c>
      <c r="B49" s="19" t="s">
        <v>87</v>
      </c>
      <c r="C49" s="18">
        <v>1920015</v>
      </c>
      <c r="D49" s="33">
        <v>301783</v>
      </c>
      <c r="E49" s="33">
        <v>109402</v>
      </c>
      <c r="F49" s="33">
        <v>204419</v>
      </c>
      <c r="G49" s="33">
        <v>282175</v>
      </c>
      <c r="H49" s="33">
        <v>942018</v>
      </c>
      <c r="I49" s="33">
        <v>80098</v>
      </c>
      <c r="J49" s="33">
        <v>0</v>
      </c>
      <c r="K49" s="33">
        <v>0</v>
      </c>
      <c r="L49" s="38">
        <v>119</v>
      </c>
      <c r="M49" s="15"/>
      <c r="N49" s="15"/>
      <c r="O49" s="15"/>
    </row>
    <row r="50" spans="1:12" s="15" customFormat="1" ht="54" customHeight="1">
      <c r="A50" s="20" t="s">
        <v>88</v>
      </c>
      <c r="B50" s="21" t="s">
        <v>89</v>
      </c>
      <c r="C50" s="22">
        <v>42426709</v>
      </c>
      <c r="D50" s="34">
        <v>2066536</v>
      </c>
      <c r="E50" s="34">
        <v>2163115</v>
      </c>
      <c r="F50" s="34">
        <v>15598859</v>
      </c>
      <c r="G50" s="34">
        <v>3021319</v>
      </c>
      <c r="H50" s="34">
        <v>7314118</v>
      </c>
      <c r="I50" s="34">
        <v>2898538</v>
      </c>
      <c r="J50" s="34">
        <v>1520791</v>
      </c>
      <c r="K50" s="34">
        <v>7843495</v>
      </c>
      <c r="L50" s="39">
        <v>0</v>
      </c>
    </row>
    <row r="51" spans="1:15" s="8" customFormat="1" ht="18" customHeight="1">
      <c r="A51" s="16" t="s">
        <v>90</v>
      </c>
      <c r="B51" s="19" t="s">
        <v>91</v>
      </c>
      <c r="C51" s="18">
        <v>1369862</v>
      </c>
      <c r="D51" s="33">
        <v>0</v>
      </c>
      <c r="E51" s="33">
        <v>0</v>
      </c>
      <c r="F51" s="33">
        <v>705657</v>
      </c>
      <c r="G51" s="33">
        <v>5664</v>
      </c>
      <c r="H51" s="33">
        <v>425951</v>
      </c>
      <c r="I51" s="33">
        <v>100362</v>
      </c>
      <c r="J51" s="33">
        <v>316</v>
      </c>
      <c r="K51" s="33">
        <v>131635</v>
      </c>
      <c r="L51" s="38">
        <v>277</v>
      </c>
      <c r="M51" s="15"/>
      <c r="N51" s="15"/>
      <c r="O51" s="15"/>
    </row>
    <row r="52" spans="1:15" s="8" customFormat="1" ht="18" customHeight="1">
      <c r="A52" s="16" t="s">
        <v>92</v>
      </c>
      <c r="B52" s="19" t="s">
        <v>93</v>
      </c>
      <c r="C52" s="18">
        <v>1550009</v>
      </c>
      <c r="D52" s="33">
        <v>9597</v>
      </c>
      <c r="E52" s="33">
        <v>49091</v>
      </c>
      <c r="F52" s="33">
        <v>533605</v>
      </c>
      <c r="G52" s="33">
        <v>17325</v>
      </c>
      <c r="H52" s="33">
        <v>938926</v>
      </c>
      <c r="I52" s="33">
        <v>595</v>
      </c>
      <c r="J52" s="33">
        <v>0</v>
      </c>
      <c r="K52" s="33">
        <v>236</v>
      </c>
      <c r="L52" s="38">
        <v>635</v>
      </c>
      <c r="M52" s="15"/>
      <c r="N52" s="15"/>
      <c r="O52" s="15"/>
    </row>
    <row r="53" spans="1:15" s="32" customFormat="1" ht="15" customHeight="1">
      <c r="A53" s="30">
        <v>47</v>
      </c>
      <c r="B53" s="35" t="s">
        <v>124</v>
      </c>
      <c r="C53" s="31">
        <v>158608</v>
      </c>
      <c r="D53" s="40">
        <v>0</v>
      </c>
      <c r="E53" s="40">
        <v>0</v>
      </c>
      <c r="F53" s="40">
        <v>1996</v>
      </c>
      <c r="G53" s="40">
        <v>0</v>
      </c>
      <c r="H53" s="40">
        <v>150039</v>
      </c>
      <c r="I53" s="40">
        <v>6573</v>
      </c>
      <c r="J53" s="40">
        <v>0</v>
      </c>
      <c r="K53" s="40">
        <v>0</v>
      </c>
      <c r="L53" s="40">
        <v>0</v>
      </c>
      <c r="M53" s="15"/>
      <c r="N53" s="15"/>
      <c r="O53" s="15"/>
    </row>
    <row r="54" spans="1:14" s="8" customFormat="1" ht="15" customHeight="1">
      <c r="A54" s="110" t="s">
        <v>110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5"/>
      <c r="N54" s="15"/>
    </row>
    <row r="55" spans="1:14" s="8" customFormat="1" ht="15" customHeight="1">
      <c r="A55" s="23" t="s">
        <v>125</v>
      </c>
      <c r="B55" s="25"/>
      <c r="C55" s="41"/>
      <c r="D55" s="41"/>
      <c r="F55" s="24"/>
      <c r="M55" s="15"/>
      <c r="N55" s="15"/>
    </row>
    <row r="56" spans="1:14" s="8" customFormat="1" ht="15" customHeight="1">
      <c r="A56" s="23" t="s">
        <v>96</v>
      </c>
      <c r="B56" s="25"/>
      <c r="C56" s="41"/>
      <c r="D56" s="41"/>
      <c r="F56" s="24"/>
      <c r="G56" s="42"/>
      <c r="M56" s="15"/>
      <c r="N56" s="15"/>
    </row>
    <row r="57" spans="1:14" ht="17.25">
      <c r="A57" s="27"/>
      <c r="B57" s="99"/>
      <c r="C57" s="8"/>
      <c r="D57" s="8"/>
      <c r="M57" s="15"/>
      <c r="N57" s="15"/>
    </row>
    <row r="58" spans="2:14" ht="17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ht="17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3:12" ht="17.25"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3:12" ht="17.25">
      <c r="C61" s="8"/>
      <c r="D61" s="8"/>
      <c r="E61" s="8"/>
      <c r="F61" s="8"/>
      <c r="G61" s="8"/>
      <c r="H61" s="8"/>
      <c r="I61" s="8"/>
      <c r="J61" s="8"/>
      <c r="K61" s="8"/>
      <c r="L61" s="8"/>
    </row>
  </sheetData>
  <sheetProtection/>
  <mergeCells count="5">
    <mergeCell ref="A54:L54"/>
    <mergeCell ref="A5:B5"/>
    <mergeCell ref="A1:L1"/>
    <mergeCell ref="A3:L3"/>
    <mergeCell ref="F4:H4"/>
  </mergeCells>
  <hyperlinks>
    <hyperlink ref="A54:L54" r:id="rId1" display="資料：国土交通省総合政策局情報安全・調査課HP＜貨物・旅客地域流動調査"/>
  </hyperlink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2"/>
  <rowBreaks count="1" manualBreakCount="1">
    <brk id="13" max="11" man="1"/>
  </rowBreaks>
  <colBreaks count="1" manualBreakCount="1">
    <brk id="2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view="pageBreakPreview" zoomScaleSheetLayoutView="100" zoomScalePageLayoutView="0" workbookViewId="0" topLeftCell="A1">
      <pane xSplit="2" ySplit="3" topLeftCell="C4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5" sqref="C25"/>
    </sheetView>
  </sheetViews>
  <sheetFormatPr defaultColWidth="8.66015625" defaultRowHeight="18"/>
  <cols>
    <col min="1" max="1" width="2.58203125" style="52" customWidth="1"/>
    <col min="2" max="2" width="7.58203125" style="52" customWidth="1"/>
    <col min="3" max="3" width="10.58203125" style="52" customWidth="1"/>
    <col min="4" max="12" width="9.58203125" style="52" customWidth="1"/>
    <col min="13" max="16384" width="9" style="52" customWidth="1"/>
  </cols>
  <sheetData>
    <row r="1" spans="1:12" s="43" customFormat="1" ht="17.25">
      <c r="A1" s="118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32" customFormat="1" ht="15" customHeight="1" thickBot="1">
      <c r="A2" s="44"/>
      <c r="B2" s="45" t="s">
        <v>0</v>
      </c>
      <c r="C2" s="46"/>
      <c r="D2" s="46"/>
      <c r="E2" s="46"/>
      <c r="F2" s="119" t="s">
        <v>109</v>
      </c>
      <c r="G2" s="119"/>
      <c r="H2" s="119"/>
      <c r="I2" s="46"/>
      <c r="J2" s="46"/>
      <c r="K2" s="46"/>
      <c r="L2" s="103"/>
    </row>
    <row r="3" spans="1:14" ht="45" customHeight="1" thickTop="1">
      <c r="A3" s="116" t="s">
        <v>1</v>
      </c>
      <c r="B3" s="117"/>
      <c r="C3" s="48" t="s">
        <v>134</v>
      </c>
      <c r="D3" s="47" t="s">
        <v>2</v>
      </c>
      <c r="E3" s="47" t="s">
        <v>3</v>
      </c>
      <c r="F3" s="49" t="s">
        <v>4</v>
      </c>
      <c r="G3" s="50" t="s">
        <v>114</v>
      </c>
      <c r="H3" s="47" t="s">
        <v>5</v>
      </c>
      <c r="I3" s="47" t="s">
        <v>6</v>
      </c>
      <c r="J3" s="47" t="s">
        <v>7</v>
      </c>
      <c r="K3" s="47" t="s">
        <v>8</v>
      </c>
      <c r="L3" s="51" t="s">
        <v>9</v>
      </c>
      <c r="M3" s="8"/>
      <c r="N3" s="8"/>
    </row>
    <row r="4" spans="1:15" ht="48" customHeight="1">
      <c r="A4" s="53"/>
      <c r="B4" s="54" t="s">
        <v>10</v>
      </c>
      <c r="C4" s="55">
        <f aca="true" t="shared" si="0" ref="C4:K4">SUM(C5:C51)</f>
        <v>82682</v>
      </c>
      <c r="D4" s="56">
        <f t="shared" si="0"/>
        <v>0</v>
      </c>
      <c r="E4" s="56">
        <f t="shared" si="0"/>
        <v>0</v>
      </c>
      <c r="F4" s="56">
        <f t="shared" si="0"/>
        <v>0</v>
      </c>
      <c r="G4" s="56">
        <f t="shared" si="0"/>
        <v>400</v>
      </c>
      <c r="H4" s="56">
        <f t="shared" si="0"/>
        <v>0</v>
      </c>
      <c r="I4" s="56">
        <f t="shared" si="0"/>
        <v>0</v>
      </c>
      <c r="J4" s="56">
        <f t="shared" si="0"/>
        <v>0</v>
      </c>
      <c r="K4" s="56">
        <f t="shared" si="0"/>
        <v>0</v>
      </c>
      <c r="L4" s="91">
        <f>SUM(L5:L51)</f>
        <v>82282</v>
      </c>
      <c r="M4" s="15"/>
      <c r="N4" s="15"/>
      <c r="O4" s="15"/>
    </row>
    <row r="5" spans="1:15" ht="18" customHeight="1">
      <c r="A5" s="57" t="s">
        <v>126</v>
      </c>
      <c r="B5" s="58" t="s">
        <v>11</v>
      </c>
      <c r="C5" s="62">
        <f>SUM(D5:L5)</f>
        <v>3447</v>
      </c>
      <c r="D5" s="56">
        <v>0</v>
      </c>
      <c r="E5" s="56">
        <v>0</v>
      </c>
      <c r="F5" s="56">
        <v>0</v>
      </c>
      <c r="G5" s="56">
        <v>400</v>
      </c>
      <c r="H5" s="56">
        <v>0</v>
      </c>
      <c r="I5" s="56">
        <v>0</v>
      </c>
      <c r="J5" s="56">
        <v>0</v>
      </c>
      <c r="K5" s="56">
        <v>0</v>
      </c>
      <c r="L5" s="56">
        <v>3047</v>
      </c>
      <c r="M5" s="15"/>
      <c r="N5" s="15"/>
      <c r="O5" s="15"/>
    </row>
    <row r="6" spans="1:15" ht="18" customHeight="1">
      <c r="A6" s="57" t="s">
        <v>97</v>
      </c>
      <c r="B6" s="60" t="s">
        <v>12</v>
      </c>
      <c r="C6" s="62">
        <f aca="true" t="shared" si="1" ref="C6:C51">SUM(D6:L6)</f>
        <v>1180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1180</v>
      </c>
      <c r="M6" s="15"/>
      <c r="N6" s="15"/>
      <c r="O6" s="15"/>
    </row>
    <row r="7" spans="1:15" ht="18" customHeight="1">
      <c r="A7" s="57" t="s">
        <v>98</v>
      </c>
      <c r="B7" s="60" t="s">
        <v>13</v>
      </c>
      <c r="C7" s="62">
        <f t="shared" si="1"/>
        <v>530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530</v>
      </c>
      <c r="M7" s="15"/>
      <c r="N7" s="15"/>
      <c r="O7" s="15"/>
    </row>
    <row r="8" spans="1:15" ht="18" customHeight="1">
      <c r="A8" s="57" t="s">
        <v>99</v>
      </c>
      <c r="B8" s="60" t="s">
        <v>14</v>
      </c>
      <c r="C8" s="62">
        <f t="shared" si="1"/>
        <v>3795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3795</v>
      </c>
      <c r="M8" s="15"/>
      <c r="N8" s="15"/>
      <c r="O8" s="15"/>
    </row>
    <row r="9" spans="1:15" ht="18" customHeight="1">
      <c r="A9" s="57" t="s">
        <v>100</v>
      </c>
      <c r="B9" s="60" t="s">
        <v>15</v>
      </c>
      <c r="C9" s="62">
        <f t="shared" si="1"/>
        <v>3102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3102</v>
      </c>
      <c r="M9" s="15"/>
      <c r="N9" s="15"/>
      <c r="O9" s="15"/>
    </row>
    <row r="10" spans="1:15" ht="18" customHeight="1">
      <c r="A10" s="57" t="s">
        <v>101</v>
      </c>
      <c r="B10" s="60" t="s">
        <v>16</v>
      </c>
      <c r="C10" s="62">
        <f t="shared" si="1"/>
        <v>330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330</v>
      </c>
      <c r="M10" s="15"/>
      <c r="N10" s="15"/>
      <c r="O10" s="15"/>
    </row>
    <row r="11" spans="1:15" ht="18" customHeight="1">
      <c r="A11" s="57" t="s">
        <v>102</v>
      </c>
      <c r="B11" s="60" t="s">
        <v>17</v>
      </c>
      <c r="C11" s="62">
        <f t="shared" si="1"/>
        <v>855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855</v>
      </c>
      <c r="M11" s="15"/>
      <c r="N11" s="15"/>
      <c r="O11" s="15"/>
    </row>
    <row r="12" spans="1:15" ht="18" customHeight="1">
      <c r="A12" s="57" t="s">
        <v>103</v>
      </c>
      <c r="B12" s="60" t="s">
        <v>18</v>
      </c>
      <c r="C12" s="62">
        <f t="shared" si="1"/>
        <v>4605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4605</v>
      </c>
      <c r="M12" s="15"/>
      <c r="N12" s="15"/>
      <c r="O12" s="15"/>
    </row>
    <row r="13" spans="1:15" ht="18" customHeight="1">
      <c r="A13" s="57" t="s">
        <v>104</v>
      </c>
      <c r="B13" s="60" t="s">
        <v>19</v>
      </c>
      <c r="C13" s="62">
        <f t="shared" si="1"/>
        <v>415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415</v>
      </c>
      <c r="M13" s="15"/>
      <c r="N13" s="15"/>
      <c r="O13" s="15"/>
    </row>
    <row r="14" spans="1:15" ht="18" customHeight="1">
      <c r="A14" s="61" t="s">
        <v>20</v>
      </c>
      <c r="B14" s="60" t="s">
        <v>21</v>
      </c>
      <c r="C14" s="62">
        <f t="shared" si="1"/>
        <v>385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385</v>
      </c>
      <c r="M14" s="15"/>
      <c r="N14" s="15"/>
      <c r="O14" s="15"/>
    </row>
    <row r="15" spans="1:15" ht="18" customHeight="1">
      <c r="A15" s="61" t="s">
        <v>22</v>
      </c>
      <c r="B15" s="60" t="s">
        <v>23</v>
      </c>
      <c r="C15" s="62">
        <f t="shared" si="1"/>
        <v>5815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5815</v>
      </c>
      <c r="M15" s="15"/>
      <c r="N15" s="15"/>
      <c r="O15" s="15"/>
    </row>
    <row r="16" spans="1:15" ht="18" customHeight="1">
      <c r="A16" s="61" t="s">
        <v>24</v>
      </c>
      <c r="B16" s="60" t="s">
        <v>25</v>
      </c>
      <c r="C16" s="62">
        <f t="shared" si="1"/>
        <v>1440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1440</v>
      </c>
      <c r="M16" s="15"/>
      <c r="N16" s="15"/>
      <c r="O16" s="15"/>
    </row>
    <row r="17" spans="1:15" ht="18" customHeight="1">
      <c r="A17" s="61" t="s">
        <v>26</v>
      </c>
      <c r="B17" s="60" t="s">
        <v>27</v>
      </c>
      <c r="C17" s="62">
        <f t="shared" si="1"/>
        <v>7821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7821</v>
      </c>
      <c r="M17" s="15"/>
      <c r="N17" s="15"/>
      <c r="O17" s="15"/>
    </row>
    <row r="18" spans="1:15" ht="18" customHeight="1">
      <c r="A18" s="61" t="s">
        <v>28</v>
      </c>
      <c r="B18" s="60" t="s">
        <v>29</v>
      </c>
      <c r="C18" s="62">
        <f t="shared" si="1"/>
        <v>2385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2385</v>
      </c>
      <c r="M18" s="15"/>
      <c r="N18" s="15"/>
      <c r="O18" s="15"/>
    </row>
    <row r="19" spans="1:15" ht="18" customHeight="1">
      <c r="A19" s="61" t="s">
        <v>30</v>
      </c>
      <c r="B19" s="60" t="s">
        <v>31</v>
      </c>
      <c r="C19" s="62">
        <f t="shared" si="1"/>
        <v>1434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1434</v>
      </c>
      <c r="M19" s="15"/>
      <c r="N19" s="15"/>
      <c r="O19" s="15"/>
    </row>
    <row r="20" spans="1:15" ht="18" customHeight="1">
      <c r="A20" s="61" t="s">
        <v>32</v>
      </c>
      <c r="B20" s="60" t="s">
        <v>33</v>
      </c>
      <c r="C20" s="62">
        <f t="shared" si="1"/>
        <v>3200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3200</v>
      </c>
      <c r="M20" s="15"/>
      <c r="N20" s="15"/>
      <c r="O20" s="15"/>
    </row>
    <row r="21" spans="1:15" ht="18" customHeight="1">
      <c r="A21" s="61" t="s">
        <v>34</v>
      </c>
      <c r="B21" s="60" t="s">
        <v>35</v>
      </c>
      <c r="C21" s="62">
        <f t="shared" si="1"/>
        <v>425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425</v>
      </c>
      <c r="M21" s="15"/>
      <c r="N21" s="15"/>
      <c r="O21" s="15"/>
    </row>
    <row r="22" spans="1:15" ht="18" customHeight="1">
      <c r="A22" s="61" t="s">
        <v>36</v>
      </c>
      <c r="B22" s="60" t="s">
        <v>37</v>
      </c>
      <c r="C22" s="62">
        <f t="shared" si="1"/>
        <v>570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570</v>
      </c>
      <c r="M22" s="15"/>
      <c r="N22" s="15"/>
      <c r="O22" s="15"/>
    </row>
    <row r="23" spans="1:15" ht="18" customHeight="1">
      <c r="A23" s="61" t="s">
        <v>38</v>
      </c>
      <c r="B23" s="60" t="s">
        <v>39</v>
      </c>
      <c r="C23" s="62">
        <f t="shared" si="1"/>
        <v>495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495</v>
      </c>
      <c r="M23" s="15"/>
      <c r="N23" s="15"/>
      <c r="O23" s="15"/>
    </row>
    <row r="24" spans="1:15" ht="18" customHeight="1">
      <c r="A24" s="61" t="s">
        <v>40</v>
      </c>
      <c r="B24" s="60" t="s">
        <v>41</v>
      </c>
      <c r="C24" s="62">
        <f t="shared" si="1"/>
        <v>1470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1470</v>
      </c>
      <c r="M24" s="15"/>
      <c r="N24" s="15"/>
      <c r="O24" s="15"/>
    </row>
    <row r="25" spans="1:15" ht="18" customHeight="1">
      <c r="A25" s="61" t="s">
        <v>42</v>
      </c>
      <c r="B25" s="60" t="s">
        <v>43</v>
      </c>
      <c r="C25" s="62">
        <f t="shared" si="1"/>
        <v>3980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3980</v>
      </c>
      <c r="M25" s="15"/>
      <c r="N25" s="15"/>
      <c r="O25" s="15"/>
    </row>
    <row r="26" spans="1:15" ht="18" customHeight="1">
      <c r="A26" s="61" t="s">
        <v>44</v>
      </c>
      <c r="B26" s="60" t="s">
        <v>45</v>
      </c>
      <c r="C26" s="62">
        <f t="shared" si="1"/>
        <v>655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655</v>
      </c>
      <c r="M26" s="15"/>
      <c r="N26" s="15"/>
      <c r="O26" s="15"/>
    </row>
    <row r="27" spans="1:15" ht="18" customHeight="1">
      <c r="A27" s="61" t="s">
        <v>46</v>
      </c>
      <c r="B27" s="60" t="s">
        <v>47</v>
      </c>
      <c r="C27" s="62">
        <f t="shared" si="1"/>
        <v>11469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11469</v>
      </c>
      <c r="M27" s="15"/>
      <c r="N27" s="15"/>
      <c r="O27" s="15"/>
    </row>
    <row r="28" spans="1:15" ht="18" customHeight="1">
      <c r="A28" s="61" t="s">
        <v>48</v>
      </c>
      <c r="B28" s="60" t="s">
        <v>49</v>
      </c>
      <c r="C28" s="62">
        <f t="shared" si="1"/>
        <v>2235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2235</v>
      </c>
      <c r="M28" s="15"/>
      <c r="N28" s="15"/>
      <c r="O28" s="15"/>
    </row>
    <row r="29" spans="1:15" ht="18" customHeight="1">
      <c r="A29" s="61" t="s">
        <v>50</v>
      </c>
      <c r="B29" s="60" t="s">
        <v>51</v>
      </c>
      <c r="C29" s="62">
        <f t="shared" si="1"/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15"/>
      <c r="N29" s="15"/>
      <c r="O29" s="15"/>
    </row>
    <row r="30" spans="1:15" ht="18" customHeight="1">
      <c r="A30" s="61" t="s">
        <v>52</v>
      </c>
      <c r="B30" s="60" t="s">
        <v>53</v>
      </c>
      <c r="C30" s="62">
        <f t="shared" si="1"/>
        <v>910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910</v>
      </c>
      <c r="M30" s="15"/>
      <c r="N30" s="15"/>
      <c r="O30" s="15"/>
    </row>
    <row r="31" spans="1:15" ht="18" customHeight="1">
      <c r="A31" s="61" t="s">
        <v>54</v>
      </c>
      <c r="B31" s="60" t="s">
        <v>55</v>
      </c>
      <c r="C31" s="62">
        <f t="shared" si="1"/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15"/>
      <c r="N31" s="15"/>
      <c r="O31" s="15"/>
    </row>
    <row r="32" spans="1:15" ht="18" customHeight="1">
      <c r="A32" s="61" t="s">
        <v>56</v>
      </c>
      <c r="B32" s="60" t="s">
        <v>57</v>
      </c>
      <c r="C32" s="62">
        <f t="shared" si="1"/>
        <v>380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380</v>
      </c>
      <c r="M32" s="15"/>
      <c r="N32" s="15"/>
      <c r="O32" s="15"/>
    </row>
    <row r="33" spans="1:15" ht="18" customHeight="1">
      <c r="A33" s="61" t="s">
        <v>58</v>
      </c>
      <c r="B33" s="60" t="s">
        <v>59</v>
      </c>
      <c r="C33" s="62">
        <f t="shared" si="1"/>
        <v>9658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9658</v>
      </c>
      <c r="M33" s="15"/>
      <c r="N33" s="15"/>
      <c r="O33" s="15"/>
    </row>
    <row r="34" spans="1:15" ht="18" customHeight="1">
      <c r="A34" s="61" t="s">
        <v>60</v>
      </c>
      <c r="B34" s="60" t="s">
        <v>61</v>
      </c>
      <c r="C34" s="62">
        <f t="shared" si="1"/>
        <v>3689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3689</v>
      </c>
      <c r="M34" s="15"/>
      <c r="N34" s="15"/>
      <c r="O34" s="15"/>
    </row>
    <row r="35" spans="1:15" ht="18" customHeight="1">
      <c r="A35" s="61" t="s">
        <v>62</v>
      </c>
      <c r="B35" s="60" t="s">
        <v>63</v>
      </c>
      <c r="C35" s="62">
        <f t="shared" si="1"/>
        <v>40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40</v>
      </c>
      <c r="M35" s="15"/>
      <c r="N35" s="15"/>
      <c r="O35" s="15"/>
    </row>
    <row r="36" spans="1:15" ht="18" customHeight="1">
      <c r="A36" s="61" t="s">
        <v>64</v>
      </c>
      <c r="B36" s="60" t="s">
        <v>65</v>
      </c>
      <c r="C36" s="62">
        <f t="shared" si="1"/>
        <v>20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20</v>
      </c>
      <c r="M36" s="15"/>
      <c r="N36" s="15"/>
      <c r="O36" s="15"/>
    </row>
    <row r="37" spans="1:15" ht="18" customHeight="1">
      <c r="A37" s="61" t="s">
        <v>66</v>
      </c>
      <c r="B37" s="60" t="s">
        <v>67</v>
      </c>
      <c r="C37" s="62">
        <f t="shared" si="1"/>
        <v>1042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1042</v>
      </c>
      <c r="M37" s="15"/>
      <c r="N37" s="15"/>
      <c r="O37" s="15"/>
    </row>
    <row r="38" spans="1:15" ht="18" customHeight="1">
      <c r="A38" s="61" t="s">
        <v>68</v>
      </c>
      <c r="B38" s="60" t="s">
        <v>69</v>
      </c>
      <c r="C38" s="62">
        <f t="shared" si="1"/>
        <v>1835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1835</v>
      </c>
      <c r="M38" s="15"/>
      <c r="N38" s="15"/>
      <c r="O38" s="15"/>
    </row>
    <row r="39" spans="1:15" ht="18" customHeight="1">
      <c r="A39" s="61" t="s">
        <v>70</v>
      </c>
      <c r="B39" s="60" t="s">
        <v>71</v>
      </c>
      <c r="C39" s="62">
        <f t="shared" si="1"/>
        <v>424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424</v>
      </c>
      <c r="M39" s="15"/>
      <c r="N39" s="15"/>
      <c r="O39" s="15"/>
    </row>
    <row r="40" spans="1:15" ht="18" customHeight="1">
      <c r="A40" s="61" t="s">
        <v>72</v>
      </c>
      <c r="B40" s="60" t="s">
        <v>73</v>
      </c>
      <c r="C40" s="62">
        <f t="shared" si="1"/>
        <v>130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130</v>
      </c>
      <c r="M40" s="15"/>
      <c r="N40" s="15"/>
      <c r="O40" s="15"/>
    </row>
    <row r="41" spans="1:15" ht="18" customHeight="1">
      <c r="A41" s="61" t="s">
        <v>74</v>
      </c>
      <c r="B41" s="60" t="s">
        <v>75</v>
      </c>
      <c r="C41" s="62">
        <f t="shared" si="1"/>
        <v>180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180</v>
      </c>
      <c r="M41" s="15"/>
      <c r="N41" s="15"/>
      <c r="O41" s="15"/>
    </row>
    <row r="42" spans="1:15" ht="18" customHeight="1">
      <c r="A42" s="61" t="s">
        <v>76</v>
      </c>
      <c r="B42" s="60" t="s">
        <v>77</v>
      </c>
      <c r="C42" s="62">
        <f t="shared" si="1"/>
        <v>50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50</v>
      </c>
      <c r="M42" s="15"/>
      <c r="N42" s="15"/>
      <c r="O42" s="15"/>
    </row>
    <row r="43" spans="1:15" ht="18" customHeight="1">
      <c r="A43" s="61" t="s">
        <v>78</v>
      </c>
      <c r="B43" s="60" t="s">
        <v>79</v>
      </c>
      <c r="C43" s="62">
        <f t="shared" si="1"/>
        <v>30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30</v>
      </c>
      <c r="M43" s="15"/>
      <c r="N43" s="15"/>
      <c r="O43" s="15"/>
    </row>
    <row r="44" spans="1:15" ht="18" customHeight="1">
      <c r="A44" s="61" t="s">
        <v>80</v>
      </c>
      <c r="B44" s="60" t="s">
        <v>81</v>
      </c>
      <c r="C44" s="62">
        <f t="shared" si="1"/>
        <v>1085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1085</v>
      </c>
      <c r="M44" s="15"/>
      <c r="N44" s="15"/>
      <c r="O44" s="15"/>
    </row>
    <row r="45" spans="1:15" ht="18" customHeight="1">
      <c r="A45" s="61" t="s">
        <v>82</v>
      </c>
      <c r="B45" s="60" t="s">
        <v>83</v>
      </c>
      <c r="C45" s="62">
        <f t="shared" si="1"/>
        <v>70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70</v>
      </c>
      <c r="M45" s="15"/>
      <c r="N45" s="15"/>
      <c r="O45" s="15"/>
    </row>
    <row r="46" spans="1:15" ht="18" customHeight="1">
      <c r="A46" s="61" t="s">
        <v>84</v>
      </c>
      <c r="B46" s="60" t="s">
        <v>85</v>
      </c>
      <c r="C46" s="62">
        <f t="shared" si="1"/>
        <v>70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70</v>
      </c>
      <c r="M46" s="15"/>
      <c r="N46" s="15"/>
      <c r="O46" s="15"/>
    </row>
    <row r="47" spans="1:15" ht="18" customHeight="1">
      <c r="A47" s="61" t="s">
        <v>86</v>
      </c>
      <c r="B47" s="60" t="s">
        <v>87</v>
      </c>
      <c r="C47" s="62">
        <f t="shared" si="1"/>
        <v>119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119</v>
      </c>
      <c r="M47" s="15"/>
      <c r="N47" s="15"/>
      <c r="O47" s="15"/>
    </row>
    <row r="48" spans="1:15" s="65" customFormat="1" ht="54" customHeight="1">
      <c r="A48" s="63" t="s">
        <v>88</v>
      </c>
      <c r="B48" s="64" t="s">
        <v>89</v>
      </c>
      <c r="C48" s="87">
        <f t="shared" si="1"/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15"/>
      <c r="N48" s="15"/>
      <c r="O48" s="15"/>
    </row>
    <row r="49" spans="1:15" ht="18" customHeight="1">
      <c r="A49" s="61" t="s">
        <v>90</v>
      </c>
      <c r="B49" s="60" t="s">
        <v>91</v>
      </c>
      <c r="C49" s="62">
        <f t="shared" si="1"/>
        <v>277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277</v>
      </c>
      <c r="M49" s="15"/>
      <c r="N49" s="15"/>
      <c r="O49" s="15"/>
    </row>
    <row r="50" spans="1:15" ht="18" customHeight="1">
      <c r="A50" s="66" t="s">
        <v>92</v>
      </c>
      <c r="B50" s="60" t="s">
        <v>93</v>
      </c>
      <c r="C50" s="62">
        <f t="shared" si="1"/>
        <v>635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635</v>
      </c>
      <c r="M50" s="15"/>
      <c r="N50" s="15"/>
      <c r="O50" s="15"/>
    </row>
    <row r="51" spans="1:15" ht="18" customHeight="1">
      <c r="A51" s="67" t="s">
        <v>94</v>
      </c>
      <c r="B51" s="68" t="s">
        <v>95</v>
      </c>
      <c r="C51" s="69">
        <f t="shared" si="1"/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5"/>
      <c r="N51" s="15"/>
      <c r="O51" s="15"/>
    </row>
    <row r="52" spans="1:12" ht="14.2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70"/>
      <c r="L52" s="32"/>
    </row>
    <row r="53" spans="2:14" ht="15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5"/>
    </row>
    <row r="54" spans="2:14" ht="15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3:14" ht="15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13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8" sqref="C8"/>
    </sheetView>
  </sheetViews>
  <sheetFormatPr defaultColWidth="10.66015625" defaultRowHeight="18"/>
  <cols>
    <col min="1" max="1" width="2.58203125" style="76" customWidth="1"/>
    <col min="2" max="2" width="7.58203125" style="77" customWidth="1"/>
    <col min="3" max="3" width="10.58203125" style="77" customWidth="1"/>
    <col min="4" max="5" width="9.58203125" style="77" customWidth="1"/>
    <col min="6" max="6" width="9.58203125" style="76" customWidth="1"/>
    <col min="7" max="12" width="9.58203125" style="77" customWidth="1"/>
    <col min="13" max="16384" width="10.58203125" style="77" customWidth="1"/>
  </cols>
  <sheetData>
    <row r="1" spans="1:12" s="43" customFormat="1" ht="17.25">
      <c r="A1" s="118" t="s">
        <v>113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32" customFormat="1" ht="15" customHeight="1" thickBot="1">
      <c r="A2" s="44"/>
      <c r="B2" s="45" t="s">
        <v>0</v>
      </c>
      <c r="C2" s="46"/>
      <c r="D2" s="46"/>
      <c r="E2" s="46"/>
      <c r="F2" s="119" t="s">
        <v>108</v>
      </c>
      <c r="G2" s="119"/>
      <c r="H2" s="119"/>
      <c r="I2" s="46"/>
      <c r="J2" s="46"/>
      <c r="K2" s="46"/>
      <c r="L2" s="103"/>
    </row>
    <row r="3" spans="1:14" s="32" customFormat="1" ht="45" customHeight="1" thickTop="1">
      <c r="A3" s="120" t="s">
        <v>1</v>
      </c>
      <c r="B3" s="116"/>
      <c r="C3" s="48" t="s">
        <v>135</v>
      </c>
      <c r="D3" s="47" t="s">
        <v>2</v>
      </c>
      <c r="E3" s="47" t="s">
        <v>3</v>
      </c>
      <c r="F3" s="71" t="s">
        <v>4</v>
      </c>
      <c r="G3" s="50" t="s">
        <v>114</v>
      </c>
      <c r="H3" s="47" t="s">
        <v>5</v>
      </c>
      <c r="I3" s="47" t="s">
        <v>6</v>
      </c>
      <c r="J3" s="47" t="s">
        <v>7</v>
      </c>
      <c r="K3" s="47" t="s">
        <v>8</v>
      </c>
      <c r="L3" s="51" t="s">
        <v>9</v>
      </c>
      <c r="M3" s="8"/>
      <c r="N3" s="8"/>
    </row>
    <row r="4" spans="1:14" s="32" customFormat="1" ht="45" customHeight="1">
      <c r="A4" s="106"/>
      <c r="B4" s="54" t="s">
        <v>10</v>
      </c>
      <c r="C4" s="109">
        <f>SUM(C5:C51)</f>
        <v>37839413</v>
      </c>
      <c r="D4" s="107">
        <f>SUM(D5:D51)</f>
        <v>9142</v>
      </c>
      <c r="E4" s="107">
        <f aca="true" t="shared" si="0" ref="E4:L4">SUM(E5:E51)</f>
        <v>89497</v>
      </c>
      <c r="F4" s="70">
        <f t="shared" si="0"/>
        <v>19684658</v>
      </c>
      <c r="G4" s="108">
        <f t="shared" si="0"/>
        <v>8312544</v>
      </c>
      <c r="H4" s="107">
        <f t="shared" si="0"/>
        <v>9333135</v>
      </c>
      <c r="I4" s="107">
        <f t="shared" si="0"/>
        <v>34695</v>
      </c>
      <c r="J4" s="107">
        <f t="shared" si="0"/>
        <v>2046</v>
      </c>
      <c r="K4" s="107">
        <f t="shared" si="0"/>
        <v>373696</v>
      </c>
      <c r="L4" s="107">
        <f t="shared" si="0"/>
        <v>0</v>
      </c>
      <c r="M4" s="8"/>
      <c r="N4" s="8"/>
    </row>
    <row r="5" spans="1:15" s="32" customFormat="1" ht="18" customHeight="1">
      <c r="A5" s="57" t="s">
        <v>126</v>
      </c>
      <c r="B5" s="58" t="s">
        <v>11</v>
      </c>
      <c r="C5" s="87">
        <f>SUM(D5:L5)</f>
        <v>51535</v>
      </c>
      <c r="D5" s="59">
        <v>0</v>
      </c>
      <c r="E5" s="59">
        <v>0</v>
      </c>
      <c r="F5" s="86">
        <v>13790</v>
      </c>
      <c r="G5" s="59">
        <v>0</v>
      </c>
      <c r="H5" s="100">
        <v>37745</v>
      </c>
      <c r="I5" s="59">
        <v>0</v>
      </c>
      <c r="J5" s="59">
        <v>0</v>
      </c>
      <c r="K5" s="102">
        <v>0</v>
      </c>
      <c r="L5" s="102">
        <v>0</v>
      </c>
      <c r="M5" s="15"/>
      <c r="N5" s="15"/>
      <c r="O5" s="15"/>
    </row>
    <row r="6" spans="1:15" s="32" customFormat="1" ht="18" customHeight="1">
      <c r="A6" s="57" t="s">
        <v>97</v>
      </c>
      <c r="B6" s="60" t="s">
        <v>12</v>
      </c>
      <c r="C6" s="87">
        <f aca="true" t="shared" si="1" ref="C6:C51">SUM(D6:L6)</f>
        <v>43290</v>
      </c>
      <c r="D6" s="59">
        <v>0</v>
      </c>
      <c r="E6" s="59">
        <v>0</v>
      </c>
      <c r="F6" s="86">
        <v>7541</v>
      </c>
      <c r="G6" s="100">
        <v>500</v>
      </c>
      <c r="H6" s="100">
        <v>31962</v>
      </c>
      <c r="I6" s="59">
        <v>0</v>
      </c>
      <c r="J6" s="59">
        <v>0</v>
      </c>
      <c r="K6" s="102">
        <v>3287</v>
      </c>
      <c r="L6" s="102">
        <v>0</v>
      </c>
      <c r="M6" s="15"/>
      <c r="N6" s="15"/>
      <c r="O6" s="15"/>
    </row>
    <row r="7" spans="1:15" s="32" customFormat="1" ht="18" customHeight="1">
      <c r="A7" s="57" t="s">
        <v>98</v>
      </c>
      <c r="B7" s="60" t="s">
        <v>13</v>
      </c>
      <c r="C7" s="87">
        <f t="shared" si="1"/>
        <v>3000</v>
      </c>
      <c r="D7" s="59">
        <v>0</v>
      </c>
      <c r="E7" s="59">
        <v>0</v>
      </c>
      <c r="F7" s="59">
        <v>3000</v>
      </c>
      <c r="G7" s="59">
        <v>0</v>
      </c>
      <c r="H7" s="59">
        <v>0</v>
      </c>
      <c r="I7" s="59">
        <v>0</v>
      </c>
      <c r="J7" s="59">
        <v>0</v>
      </c>
      <c r="K7" s="102">
        <v>0</v>
      </c>
      <c r="L7" s="102">
        <v>0</v>
      </c>
      <c r="M7" s="15"/>
      <c r="N7" s="15"/>
      <c r="O7" s="15"/>
    </row>
    <row r="8" spans="1:15" s="32" customFormat="1" ht="18" customHeight="1">
      <c r="A8" s="57" t="s">
        <v>99</v>
      </c>
      <c r="B8" s="60" t="s">
        <v>14</v>
      </c>
      <c r="C8" s="87">
        <f t="shared" si="1"/>
        <v>36493</v>
      </c>
      <c r="D8" s="59">
        <v>0</v>
      </c>
      <c r="E8" s="59">
        <v>0</v>
      </c>
      <c r="F8" s="86">
        <v>0</v>
      </c>
      <c r="G8" s="100">
        <v>832</v>
      </c>
      <c r="H8" s="100">
        <v>35661</v>
      </c>
      <c r="I8" s="59">
        <v>0</v>
      </c>
      <c r="J8" s="59">
        <v>0</v>
      </c>
      <c r="K8" s="102">
        <v>0</v>
      </c>
      <c r="L8" s="102">
        <v>0</v>
      </c>
      <c r="M8" s="15"/>
      <c r="N8" s="15"/>
      <c r="O8" s="15"/>
    </row>
    <row r="9" spans="1:15" s="32" customFormat="1" ht="18" customHeight="1">
      <c r="A9" s="57" t="s">
        <v>100</v>
      </c>
      <c r="B9" s="60" t="s">
        <v>15</v>
      </c>
      <c r="C9" s="87">
        <f t="shared" si="1"/>
        <v>1000</v>
      </c>
      <c r="D9" s="59">
        <v>0</v>
      </c>
      <c r="E9" s="59">
        <v>0</v>
      </c>
      <c r="F9" s="86">
        <v>0</v>
      </c>
      <c r="G9" s="100">
        <v>0</v>
      </c>
      <c r="H9" s="100">
        <v>1000</v>
      </c>
      <c r="I9" s="59">
        <v>0</v>
      </c>
      <c r="J9" s="59">
        <v>0</v>
      </c>
      <c r="K9" s="102">
        <v>0</v>
      </c>
      <c r="L9" s="102">
        <v>0</v>
      </c>
      <c r="M9" s="15"/>
      <c r="N9" s="15"/>
      <c r="O9" s="15"/>
    </row>
    <row r="10" spans="1:15" s="32" customFormat="1" ht="18" customHeight="1">
      <c r="A10" s="57" t="s">
        <v>101</v>
      </c>
      <c r="B10" s="60" t="s">
        <v>16</v>
      </c>
      <c r="C10" s="87">
        <f t="shared" si="1"/>
        <v>22215</v>
      </c>
      <c r="D10" s="59">
        <v>0</v>
      </c>
      <c r="E10" s="59">
        <v>0</v>
      </c>
      <c r="F10" s="86">
        <v>0</v>
      </c>
      <c r="G10" s="100">
        <v>0</v>
      </c>
      <c r="H10" s="100">
        <v>22215</v>
      </c>
      <c r="I10" s="59">
        <v>0</v>
      </c>
      <c r="J10" s="59">
        <v>0</v>
      </c>
      <c r="K10" s="102">
        <v>0</v>
      </c>
      <c r="L10" s="102">
        <v>0</v>
      </c>
      <c r="M10" s="15"/>
      <c r="N10" s="15"/>
      <c r="O10" s="15"/>
    </row>
    <row r="11" spans="1:15" s="32" customFormat="1" ht="18" customHeight="1">
      <c r="A11" s="57" t="s">
        <v>102</v>
      </c>
      <c r="B11" s="60" t="s">
        <v>17</v>
      </c>
      <c r="C11" s="87">
        <f t="shared" si="1"/>
        <v>1398</v>
      </c>
      <c r="D11" s="59">
        <v>0</v>
      </c>
      <c r="E11" s="59">
        <v>0</v>
      </c>
      <c r="F11" s="59">
        <v>0</v>
      </c>
      <c r="G11" s="59">
        <v>0</v>
      </c>
      <c r="H11" s="59">
        <v>1398</v>
      </c>
      <c r="I11" s="59">
        <v>0</v>
      </c>
      <c r="J11" s="59">
        <v>0</v>
      </c>
      <c r="K11" s="102">
        <v>0</v>
      </c>
      <c r="L11" s="102">
        <v>0</v>
      </c>
      <c r="M11" s="15"/>
      <c r="N11" s="15"/>
      <c r="O11" s="15"/>
    </row>
    <row r="12" spans="1:15" s="32" customFormat="1" ht="18" customHeight="1">
      <c r="A12" s="57" t="s">
        <v>103</v>
      </c>
      <c r="B12" s="60" t="s">
        <v>18</v>
      </c>
      <c r="C12" s="87">
        <f t="shared" si="1"/>
        <v>213806</v>
      </c>
      <c r="D12" s="59">
        <v>0</v>
      </c>
      <c r="E12" s="59">
        <v>0</v>
      </c>
      <c r="F12" s="86">
        <v>18450</v>
      </c>
      <c r="G12" s="100">
        <v>167837</v>
      </c>
      <c r="H12" s="100">
        <v>21644</v>
      </c>
      <c r="I12" s="59">
        <v>0</v>
      </c>
      <c r="J12" s="59">
        <v>0</v>
      </c>
      <c r="K12" s="86">
        <v>5875</v>
      </c>
      <c r="L12" s="102">
        <v>0</v>
      </c>
      <c r="M12" s="15"/>
      <c r="N12" s="15"/>
      <c r="O12" s="15"/>
    </row>
    <row r="13" spans="1:15" s="32" customFormat="1" ht="18" customHeight="1">
      <c r="A13" s="57" t="s">
        <v>104</v>
      </c>
      <c r="B13" s="60" t="s">
        <v>19</v>
      </c>
      <c r="C13" s="87">
        <f t="shared" si="1"/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102">
        <v>0</v>
      </c>
      <c r="L13" s="102">
        <v>0</v>
      </c>
      <c r="M13" s="15"/>
      <c r="N13" s="15"/>
      <c r="O13" s="15"/>
    </row>
    <row r="14" spans="1:15" s="32" customFormat="1" ht="18" customHeight="1">
      <c r="A14" s="61" t="s">
        <v>20</v>
      </c>
      <c r="B14" s="60" t="s">
        <v>21</v>
      </c>
      <c r="C14" s="87">
        <f t="shared" si="1"/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102">
        <v>0</v>
      </c>
      <c r="L14" s="102">
        <v>0</v>
      </c>
      <c r="M14" s="15"/>
      <c r="N14" s="15"/>
      <c r="O14" s="15"/>
    </row>
    <row r="15" spans="1:15" s="32" customFormat="1" ht="18" customHeight="1">
      <c r="A15" s="61" t="s">
        <v>22</v>
      </c>
      <c r="B15" s="60" t="s">
        <v>23</v>
      </c>
      <c r="C15" s="87">
        <f t="shared" si="1"/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102">
        <v>0</v>
      </c>
      <c r="L15" s="102">
        <v>0</v>
      </c>
      <c r="M15" s="15"/>
      <c r="N15" s="15"/>
      <c r="O15" s="15"/>
    </row>
    <row r="16" spans="1:15" s="32" customFormat="1" ht="18" customHeight="1">
      <c r="A16" s="61" t="s">
        <v>24</v>
      </c>
      <c r="B16" s="60" t="s">
        <v>25</v>
      </c>
      <c r="C16" s="87">
        <f t="shared" si="1"/>
        <v>1195752</v>
      </c>
      <c r="D16" s="86">
        <v>0</v>
      </c>
      <c r="E16" s="59">
        <v>0</v>
      </c>
      <c r="F16" s="86">
        <v>530986</v>
      </c>
      <c r="G16" s="100">
        <v>500820</v>
      </c>
      <c r="H16" s="100">
        <v>163946</v>
      </c>
      <c r="I16" s="59">
        <v>0</v>
      </c>
      <c r="J16" s="59">
        <v>0</v>
      </c>
      <c r="K16" s="86">
        <v>0</v>
      </c>
      <c r="L16" s="102">
        <v>0</v>
      </c>
      <c r="M16" s="15"/>
      <c r="N16" s="15"/>
      <c r="O16" s="15"/>
    </row>
    <row r="17" spans="1:15" s="32" customFormat="1" ht="18" customHeight="1">
      <c r="A17" s="61" t="s">
        <v>26</v>
      </c>
      <c r="B17" s="60" t="s">
        <v>27</v>
      </c>
      <c r="C17" s="87">
        <f t="shared" si="1"/>
        <v>473927</v>
      </c>
      <c r="D17" s="86">
        <v>0</v>
      </c>
      <c r="E17" s="59">
        <v>0</v>
      </c>
      <c r="F17" s="86">
        <v>209177</v>
      </c>
      <c r="G17" s="100">
        <v>130947</v>
      </c>
      <c r="H17" s="100">
        <v>133803</v>
      </c>
      <c r="I17" s="59">
        <v>0</v>
      </c>
      <c r="J17" s="59">
        <v>0</v>
      </c>
      <c r="K17" s="86">
        <v>0</v>
      </c>
      <c r="L17" s="102">
        <v>0</v>
      </c>
      <c r="M17" s="15"/>
      <c r="N17" s="15"/>
      <c r="O17" s="15"/>
    </row>
    <row r="18" spans="1:15" s="32" customFormat="1" ht="18" customHeight="1">
      <c r="A18" s="61" t="s">
        <v>28</v>
      </c>
      <c r="B18" s="60" t="s">
        <v>29</v>
      </c>
      <c r="C18" s="87">
        <f t="shared" si="1"/>
        <v>1231337</v>
      </c>
      <c r="D18" s="86">
        <v>0</v>
      </c>
      <c r="E18" s="59">
        <v>0</v>
      </c>
      <c r="F18" s="86">
        <v>791554</v>
      </c>
      <c r="G18" s="100">
        <v>125167</v>
      </c>
      <c r="H18" s="100">
        <v>311616</v>
      </c>
      <c r="I18" s="59">
        <v>0</v>
      </c>
      <c r="J18" s="59">
        <v>0</v>
      </c>
      <c r="K18" s="102">
        <v>3000</v>
      </c>
      <c r="L18" s="102">
        <v>0</v>
      </c>
      <c r="M18" s="15"/>
      <c r="N18" s="15"/>
      <c r="O18" s="15"/>
    </row>
    <row r="19" spans="1:15" s="32" customFormat="1" ht="18" customHeight="1">
      <c r="A19" s="61" t="s">
        <v>30</v>
      </c>
      <c r="B19" s="60" t="s">
        <v>31</v>
      </c>
      <c r="C19" s="87">
        <f t="shared" si="1"/>
        <v>226381</v>
      </c>
      <c r="D19" s="59">
        <v>0</v>
      </c>
      <c r="E19" s="59">
        <v>0</v>
      </c>
      <c r="F19" s="86">
        <v>138007</v>
      </c>
      <c r="G19" s="100">
        <v>5925</v>
      </c>
      <c r="H19" s="100">
        <v>82449</v>
      </c>
      <c r="I19" s="59">
        <v>0</v>
      </c>
      <c r="J19" s="59">
        <v>0</v>
      </c>
      <c r="K19" s="102">
        <v>0</v>
      </c>
      <c r="L19" s="102">
        <v>0</v>
      </c>
      <c r="M19" s="15"/>
      <c r="N19" s="15"/>
      <c r="O19" s="15"/>
    </row>
    <row r="20" spans="1:15" s="32" customFormat="1" ht="18" customHeight="1">
      <c r="A20" s="61" t="s">
        <v>32</v>
      </c>
      <c r="B20" s="60" t="s">
        <v>33</v>
      </c>
      <c r="C20" s="87">
        <f t="shared" si="1"/>
        <v>77483</v>
      </c>
      <c r="D20" s="59">
        <v>0</v>
      </c>
      <c r="E20" s="59">
        <v>0</v>
      </c>
      <c r="F20" s="86">
        <v>11545</v>
      </c>
      <c r="G20" s="100">
        <v>0</v>
      </c>
      <c r="H20" s="100">
        <v>65938</v>
      </c>
      <c r="I20" s="59">
        <v>0</v>
      </c>
      <c r="J20" s="59">
        <v>0</v>
      </c>
      <c r="K20" s="102">
        <v>0</v>
      </c>
      <c r="L20" s="102">
        <v>0</v>
      </c>
      <c r="M20" s="15"/>
      <c r="N20" s="15"/>
      <c r="O20" s="15"/>
    </row>
    <row r="21" spans="1:15" s="32" customFormat="1" ht="18" customHeight="1">
      <c r="A21" s="61" t="s">
        <v>34</v>
      </c>
      <c r="B21" s="60" t="s">
        <v>35</v>
      </c>
      <c r="C21" s="87">
        <f t="shared" si="1"/>
        <v>109806</v>
      </c>
      <c r="D21" s="59">
        <v>0</v>
      </c>
      <c r="E21" s="59">
        <v>0</v>
      </c>
      <c r="F21" s="86">
        <v>20401</v>
      </c>
      <c r="G21" s="100">
        <v>650</v>
      </c>
      <c r="H21" s="100">
        <v>88755</v>
      </c>
      <c r="I21" s="59">
        <v>0</v>
      </c>
      <c r="J21" s="59">
        <v>0</v>
      </c>
      <c r="K21" s="102">
        <v>0</v>
      </c>
      <c r="L21" s="102">
        <v>0</v>
      </c>
      <c r="M21" s="15"/>
      <c r="N21" s="15"/>
      <c r="O21" s="15"/>
    </row>
    <row r="22" spans="1:15" s="32" customFormat="1" ht="18" customHeight="1">
      <c r="A22" s="61" t="s">
        <v>36</v>
      </c>
      <c r="B22" s="60" t="s">
        <v>37</v>
      </c>
      <c r="C22" s="87">
        <f t="shared" si="1"/>
        <v>484994</v>
      </c>
      <c r="D22" s="59">
        <v>0</v>
      </c>
      <c r="E22" s="59">
        <v>0</v>
      </c>
      <c r="F22" s="86">
        <v>233936</v>
      </c>
      <c r="G22" s="100">
        <v>0</v>
      </c>
      <c r="H22" s="100">
        <v>251058</v>
      </c>
      <c r="I22" s="59">
        <v>0</v>
      </c>
      <c r="J22" s="59">
        <v>0</v>
      </c>
      <c r="K22" s="102">
        <v>0</v>
      </c>
      <c r="L22" s="102">
        <v>0</v>
      </c>
      <c r="M22" s="15"/>
      <c r="N22" s="15"/>
      <c r="O22" s="15"/>
    </row>
    <row r="23" spans="1:15" s="32" customFormat="1" ht="18" customHeight="1">
      <c r="A23" s="61" t="s">
        <v>38</v>
      </c>
      <c r="B23" s="60" t="s">
        <v>39</v>
      </c>
      <c r="C23" s="87">
        <f t="shared" si="1"/>
        <v>0</v>
      </c>
      <c r="D23" s="59">
        <v>0</v>
      </c>
      <c r="E23" s="59">
        <v>0</v>
      </c>
      <c r="F23" s="59">
        <v>0</v>
      </c>
      <c r="G23" s="100">
        <v>0</v>
      </c>
      <c r="H23" s="59">
        <v>0</v>
      </c>
      <c r="I23" s="59">
        <v>0</v>
      </c>
      <c r="J23" s="59">
        <v>0</v>
      </c>
      <c r="K23" s="102">
        <v>0</v>
      </c>
      <c r="L23" s="102">
        <v>0</v>
      </c>
      <c r="M23" s="15"/>
      <c r="N23" s="15"/>
      <c r="O23" s="15"/>
    </row>
    <row r="24" spans="1:15" s="32" customFormat="1" ht="18" customHeight="1">
      <c r="A24" s="61" t="s">
        <v>40</v>
      </c>
      <c r="B24" s="60" t="s">
        <v>41</v>
      </c>
      <c r="C24" s="87">
        <f t="shared" si="1"/>
        <v>0</v>
      </c>
      <c r="D24" s="59">
        <v>0</v>
      </c>
      <c r="E24" s="59">
        <v>0</v>
      </c>
      <c r="F24" s="59">
        <v>0</v>
      </c>
      <c r="G24" s="100">
        <v>0</v>
      </c>
      <c r="H24" s="59">
        <v>0</v>
      </c>
      <c r="I24" s="59">
        <v>0</v>
      </c>
      <c r="J24" s="59">
        <v>0</v>
      </c>
      <c r="K24" s="102">
        <v>0</v>
      </c>
      <c r="L24" s="102">
        <v>0</v>
      </c>
      <c r="M24" s="15"/>
      <c r="N24" s="15"/>
      <c r="O24" s="15"/>
    </row>
    <row r="25" spans="1:15" s="32" customFormat="1" ht="18" customHeight="1">
      <c r="A25" s="61" t="s">
        <v>42</v>
      </c>
      <c r="B25" s="60" t="s">
        <v>43</v>
      </c>
      <c r="C25" s="87">
        <f t="shared" si="1"/>
        <v>156980</v>
      </c>
      <c r="D25" s="59">
        <v>625</v>
      </c>
      <c r="E25" s="59">
        <v>807</v>
      </c>
      <c r="F25" s="86">
        <v>57930</v>
      </c>
      <c r="G25" s="100">
        <v>38092</v>
      </c>
      <c r="H25" s="100">
        <v>59526</v>
      </c>
      <c r="I25" s="59">
        <v>0</v>
      </c>
      <c r="J25" s="59">
        <v>0</v>
      </c>
      <c r="K25" s="102">
        <v>0</v>
      </c>
      <c r="L25" s="102">
        <v>0</v>
      </c>
      <c r="M25" s="15"/>
      <c r="N25" s="15"/>
      <c r="O25" s="15"/>
    </row>
    <row r="26" spans="1:15" s="32" customFormat="1" ht="18" customHeight="1">
      <c r="A26" s="61" t="s">
        <v>44</v>
      </c>
      <c r="B26" s="60" t="s">
        <v>45</v>
      </c>
      <c r="C26" s="87">
        <f t="shared" si="1"/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102">
        <v>0</v>
      </c>
      <c r="L26" s="102">
        <v>0</v>
      </c>
      <c r="M26" s="15"/>
      <c r="N26" s="15"/>
      <c r="O26" s="15"/>
    </row>
    <row r="27" spans="1:15" s="32" customFormat="1" ht="18" customHeight="1">
      <c r="A27" s="61" t="s">
        <v>46</v>
      </c>
      <c r="B27" s="60" t="s">
        <v>47</v>
      </c>
      <c r="C27" s="87">
        <f t="shared" si="1"/>
        <v>3337594</v>
      </c>
      <c r="D27" s="59">
        <v>0</v>
      </c>
      <c r="E27" s="59">
        <v>0</v>
      </c>
      <c r="F27" s="86">
        <v>7117</v>
      </c>
      <c r="G27" s="100">
        <v>3190565</v>
      </c>
      <c r="H27" s="100">
        <v>137512</v>
      </c>
      <c r="I27" s="59">
        <v>0</v>
      </c>
      <c r="J27" s="59">
        <v>0</v>
      </c>
      <c r="K27" s="102">
        <v>2400</v>
      </c>
      <c r="L27" s="102">
        <v>0</v>
      </c>
      <c r="M27" s="15"/>
      <c r="N27" s="15"/>
      <c r="O27" s="15"/>
    </row>
    <row r="28" spans="1:15" s="32" customFormat="1" ht="18" customHeight="1">
      <c r="A28" s="61" t="s">
        <v>48</v>
      </c>
      <c r="B28" s="60" t="s">
        <v>49</v>
      </c>
      <c r="C28" s="87">
        <f t="shared" si="1"/>
        <v>145588</v>
      </c>
      <c r="D28" s="59">
        <v>0</v>
      </c>
      <c r="E28" s="59">
        <v>0</v>
      </c>
      <c r="F28" s="86">
        <v>8197</v>
      </c>
      <c r="G28" s="100">
        <v>20</v>
      </c>
      <c r="H28" s="100">
        <v>137285</v>
      </c>
      <c r="I28" s="59">
        <v>0</v>
      </c>
      <c r="J28" s="59">
        <v>0</v>
      </c>
      <c r="K28" s="102">
        <v>86</v>
      </c>
      <c r="L28" s="102">
        <v>0</v>
      </c>
      <c r="M28" s="15"/>
      <c r="N28" s="15"/>
      <c r="O28" s="15"/>
    </row>
    <row r="29" spans="1:15" s="32" customFormat="1" ht="18" customHeight="1">
      <c r="A29" s="61" t="s">
        <v>50</v>
      </c>
      <c r="B29" s="60" t="s">
        <v>51</v>
      </c>
      <c r="C29" s="87">
        <f t="shared" si="1"/>
        <v>0</v>
      </c>
      <c r="D29" s="59">
        <v>0</v>
      </c>
      <c r="E29" s="59">
        <v>0</v>
      </c>
      <c r="F29" s="59">
        <v>0</v>
      </c>
      <c r="G29" s="100">
        <v>0</v>
      </c>
      <c r="H29" s="59">
        <v>0</v>
      </c>
      <c r="I29" s="59">
        <v>0</v>
      </c>
      <c r="J29" s="59">
        <v>0</v>
      </c>
      <c r="K29" s="102">
        <v>0</v>
      </c>
      <c r="L29" s="102">
        <v>0</v>
      </c>
      <c r="M29" s="15"/>
      <c r="N29" s="15"/>
      <c r="O29" s="15"/>
    </row>
    <row r="30" spans="1:15" s="32" customFormat="1" ht="18" customHeight="1">
      <c r="A30" s="61" t="s">
        <v>52</v>
      </c>
      <c r="B30" s="60" t="s">
        <v>53</v>
      </c>
      <c r="C30" s="87">
        <f t="shared" si="1"/>
        <v>29961</v>
      </c>
      <c r="D30" s="59">
        <v>0</v>
      </c>
      <c r="E30" s="59">
        <v>0</v>
      </c>
      <c r="F30" s="86">
        <v>0</v>
      </c>
      <c r="G30" s="100">
        <v>0</v>
      </c>
      <c r="H30" s="100">
        <v>29961</v>
      </c>
      <c r="I30" s="59">
        <v>0</v>
      </c>
      <c r="J30" s="59">
        <v>0</v>
      </c>
      <c r="K30" s="102">
        <v>0</v>
      </c>
      <c r="L30" s="102">
        <v>0</v>
      </c>
      <c r="M30" s="15"/>
      <c r="N30" s="15"/>
      <c r="O30" s="15"/>
    </row>
    <row r="31" spans="1:15" s="32" customFormat="1" ht="18" customHeight="1">
      <c r="A31" s="61" t="s">
        <v>54</v>
      </c>
      <c r="B31" s="60" t="s">
        <v>55</v>
      </c>
      <c r="C31" s="87">
        <f t="shared" si="1"/>
        <v>0</v>
      </c>
      <c r="D31" s="59">
        <v>0</v>
      </c>
      <c r="E31" s="59">
        <v>0</v>
      </c>
      <c r="F31" s="59">
        <v>0</v>
      </c>
      <c r="G31" s="100">
        <v>0</v>
      </c>
      <c r="H31" s="59">
        <v>0</v>
      </c>
      <c r="I31" s="59">
        <v>0</v>
      </c>
      <c r="J31" s="59">
        <v>0</v>
      </c>
      <c r="K31" s="102">
        <v>0</v>
      </c>
      <c r="L31" s="102">
        <v>0</v>
      </c>
      <c r="M31" s="15"/>
      <c r="N31" s="15"/>
      <c r="O31" s="15"/>
    </row>
    <row r="32" spans="1:15" s="32" customFormat="1" ht="18" customHeight="1">
      <c r="A32" s="61" t="s">
        <v>56</v>
      </c>
      <c r="B32" s="60" t="s">
        <v>57</v>
      </c>
      <c r="C32" s="87">
        <f t="shared" si="1"/>
        <v>132473</v>
      </c>
      <c r="D32" s="59">
        <v>0</v>
      </c>
      <c r="E32" s="59">
        <v>31</v>
      </c>
      <c r="F32" s="86">
        <v>3000</v>
      </c>
      <c r="G32" s="100">
        <v>0</v>
      </c>
      <c r="H32" s="100">
        <v>129442</v>
      </c>
      <c r="I32" s="59">
        <v>0</v>
      </c>
      <c r="J32" s="59">
        <v>0</v>
      </c>
      <c r="K32" s="102">
        <v>0</v>
      </c>
      <c r="L32" s="102">
        <v>0</v>
      </c>
      <c r="M32" s="15"/>
      <c r="N32" s="15"/>
      <c r="O32" s="15"/>
    </row>
    <row r="33" spans="1:15" s="32" customFormat="1" ht="18" customHeight="1">
      <c r="A33" s="61" t="s">
        <v>58</v>
      </c>
      <c r="B33" s="60" t="s">
        <v>59</v>
      </c>
      <c r="C33" s="87">
        <f t="shared" si="1"/>
        <v>1323652</v>
      </c>
      <c r="D33" s="59">
        <v>0</v>
      </c>
      <c r="E33" s="59">
        <v>0</v>
      </c>
      <c r="F33" s="86">
        <v>195035</v>
      </c>
      <c r="G33" s="100">
        <v>487378</v>
      </c>
      <c r="H33" s="100">
        <v>595952</v>
      </c>
      <c r="I33" s="59">
        <v>0</v>
      </c>
      <c r="J33" s="59">
        <v>0</v>
      </c>
      <c r="K33" s="102">
        <v>45287</v>
      </c>
      <c r="L33" s="102">
        <v>0</v>
      </c>
      <c r="M33" s="15"/>
      <c r="N33" s="15"/>
      <c r="O33" s="15"/>
    </row>
    <row r="34" spans="1:15" s="32" customFormat="1" ht="18" customHeight="1">
      <c r="A34" s="61" t="s">
        <v>60</v>
      </c>
      <c r="B34" s="60" t="s">
        <v>61</v>
      </c>
      <c r="C34" s="87">
        <f t="shared" si="1"/>
        <v>2130975</v>
      </c>
      <c r="D34" s="59">
        <v>180</v>
      </c>
      <c r="E34" s="59">
        <v>0</v>
      </c>
      <c r="F34" s="86">
        <v>654803</v>
      </c>
      <c r="G34" s="100">
        <v>1075975</v>
      </c>
      <c r="H34" s="100">
        <v>373039</v>
      </c>
      <c r="I34" s="59">
        <v>2193</v>
      </c>
      <c r="J34" s="59">
        <v>2046</v>
      </c>
      <c r="K34" s="86">
        <v>22739</v>
      </c>
      <c r="L34" s="102">
        <v>0</v>
      </c>
      <c r="M34" s="15"/>
      <c r="N34" s="15"/>
      <c r="O34" s="15"/>
    </row>
    <row r="35" spans="1:15" s="32" customFormat="1" ht="18" customHeight="1">
      <c r="A35" s="61" t="s">
        <v>62</v>
      </c>
      <c r="B35" s="60" t="s">
        <v>63</v>
      </c>
      <c r="C35" s="87">
        <f t="shared" si="1"/>
        <v>446163</v>
      </c>
      <c r="D35" s="59">
        <v>0</v>
      </c>
      <c r="E35" s="59">
        <v>0</v>
      </c>
      <c r="F35" s="86">
        <v>31600</v>
      </c>
      <c r="G35" s="100">
        <v>0</v>
      </c>
      <c r="H35" s="100">
        <v>414563</v>
      </c>
      <c r="I35" s="59">
        <v>0</v>
      </c>
      <c r="J35" s="59">
        <v>0</v>
      </c>
      <c r="K35" s="86">
        <v>0</v>
      </c>
      <c r="L35" s="102">
        <v>0</v>
      </c>
      <c r="M35" s="15"/>
      <c r="N35" s="15"/>
      <c r="O35" s="15"/>
    </row>
    <row r="36" spans="1:15" s="32" customFormat="1" ht="18" customHeight="1">
      <c r="A36" s="61" t="s">
        <v>64</v>
      </c>
      <c r="B36" s="60" t="s">
        <v>65</v>
      </c>
      <c r="C36" s="87">
        <f t="shared" si="1"/>
        <v>47087</v>
      </c>
      <c r="D36" s="59">
        <v>0</v>
      </c>
      <c r="E36" s="59">
        <v>9090</v>
      </c>
      <c r="F36" s="86">
        <v>3270</v>
      </c>
      <c r="G36" s="100">
        <v>0</v>
      </c>
      <c r="H36" s="100">
        <v>34727</v>
      </c>
      <c r="I36" s="59">
        <v>0</v>
      </c>
      <c r="J36" s="59">
        <v>0</v>
      </c>
      <c r="K36" s="86">
        <v>0</v>
      </c>
      <c r="L36" s="102">
        <v>0</v>
      </c>
      <c r="M36" s="15"/>
      <c r="N36" s="15"/>
      <c r="O36" s="15"/>
    </row>
    <row r="37" spans="1:15" s="32" customFormat="1" ht="18" customHeight="1">
      <c r="A37" s="61" t="s">
        <v>66</v>
      </c>
      <c r="B37" s="60" t="s">
        <v>67</v>
      </c>
      <c r="C37" s="87">
        <f t="shared" si="1"/>
        <v>2619484</v>
      </c>
      <c r="D37" s="59">
        <v>0</v>
      </c>
      <c r="E37" s="59">
        <v>0</v>
      </c>
      <c r="F37" s="86">
        <v>2098550</v>
      </c>
      <c r="G37" s="100">
        <v>33236</v>
      </c>
      <c r="H37" s="100">
        <v>487205</v>
      </c>
      <c r="I37" s="59">
        <v>493</v>
      </c>
      <c r="J37" s="59">
        <v>0</v>
      </c>
      <c r="K37" s="86">
        <v>0</v>
      </c>
      <c r="L37" s="102">
        <v>0</v>
      </c>
      <c r="M37" s="15"/>
      <c r="N37" s="15"/>
      <c r="O37" s="15"/>
    </row>
    <row r="38" spans="1:15" s="32" customFormat="1" ht="18" customHeight="1">
      <c r="A38" s="61" t="s">
        <v>68</v>
      </c>
      <c r="B38" s="60" t="s">
        <v>69</v>
      </c>
      <c r="C38" s="87">
        <f t="shared" si="1"/>
        <v>2081783</v>
      </c>
      <c r="D38" s="59">
        <v>0</v>
      </c>
      <c r="E38" s="86">
        <v>3465</v>
      </c>
      <c r="F38" s="32">
        <v>1604038</v>
      </c>
      <c r="G38" s="100">
        <v>164884</v>
      </c>
      <c r="H38" s="100">
        <v>308902</v>
      </c>
      <c r="I38" s="59">
        <v>494</v>
      </c>
      <c r="J38" s="59">
        <v>0</v>
      </c>
      <c r="K38" s="86">
        <v>0</v>
      </c>
      <c r="L38" s="102">
        <v>0</v>
      </c>
      <c r="M38" s="15"/>
      <c r="N38" s="15"/>
      <c r="O38" s="15"/>
    </row>
    <row r="39" spans="1:15" s="32" customFormat="1" ht="18" customHeight="1">
      <c r="A39" s="61" t="s">
        <v>70</v>
      </c>
      <c r="B39" s="60" t="s">
        <v>71</v>
      </c>
      <c r="C39" s="87">
        <f t="shared" si="1"/>
        <v>6974878</v>
      </c>
      <c r="D39" s="59">
        <v>0</v>
      </c>
      <c r="E39" s="86">
        <v>12252</v>
      </c>
      <c r="F39" s="86">
        <v>5928911</v>
      </c>
      <c r="G39" s="100">
        <v>423839</v>
      </c>
      <c r="H39" s="100">
        <v>512488</v>
      </c>
      <c r="I39" s="59">
        <v>0</v>
      </c>
      <c r="J39" s="59">
        <v>0</v>
      </c>
      <c r="K39" s="86">
        <v>97388</v>
      </c>
      <c r="L39" s="102">
        <v>0</v>
      </c>
      <c r="M39" s="15"/>
      <c r="N39" s="15"/>
      <c r="O39" s="15"/>
    </row>
    <row r="40" spans="1:15" s="32" customFormat="1" ht="18" customHeight="1">
      <c r="A40" s="61" t="s">
        <v>72</v>
      </c>
      <c r="B40" s="60" t="s">
        <v>73</v>
      </c>
      <c r="C40" s="87">
        <f t="shared" si="1"/>
        <v>1068823</v>
      </c>
      <c r="D40" s="86">
        <v>0</v>
      </c>
      <c r="E40" s="59">
        <v>1400</v>
      </c>
      <c r="F40" s="59">
        <v>602952</v>
      </c>
      <c r="G40" s="100">
        <v>233222</v>
      </c>
      <c r="H40" s="100">
        <v>213457</v>
      </c>
      <c r="I40" s="100">
        <v>17792</v>
      </c>
      <c r="J40" s="59">
        <v>0</v>
      </c>
      <c r="K40" s="86">
        <v>0</v>
      </c>
      <c r="L40" s="102">
        <v>0</v>
      </c>
      <c r="M40" s="15"/>
      <c r="N40" s="15"/>
      <c r="O40" s="15"/>
    </row>
    <row r="41" spans="1:15" s="32" customFormat="1" ht="18" customHeight="1">
      <c r="A41" s="61" t="s">
        <v>74</v>
      </c>
      <c r="B41" s="60" t="s">
        <v>75</v>
      </c>
      <c r="C41" s="87">
        <f t="shared" si="1"/>
        <v>1072988</v>
      </c>
      <c r="D41" s="86">
        <v>836</v>
      </c>
      <c r="E41" s="86">
        <v>55637</v>
      </c>
      <c r="F41" s="86">
        <v>406171</v>
      </c>
      <c r="G41" s="100">
        <v>358106</v>
      </c>
      <c r="H41" s="100">
        <v>251916</v>
      </c>
      <c r="I41" s="100">
        <v>292</v>
      </c>
      <c r="J41" s="59">
        <v>0</v>
      </c>
      <c r="K41" s="86">
        <v>30</v>
      </c>
      <c r="L41" s="102">
        <v>0</v>
      </c>
      <c r="M41" s="15"/>
      <c r="N41" s="15"/>
      <c r="O41" s="15"/>
    </row>
    <row r="42" spans="1:15" s="32" customFormat="1" ht="18" customHeight="1">
      <c r="A42" s="61" t="s">
        <v>76</v>
      </c>
      <c r="B42" s="60" t="s">
        <v>77</v>
      </c>
      <c r="C42" s="87">
        <f t="shared" si="1"/>
        <v>370742</v>
      </c>
      <c r="D42" s="86">
        <v>0</v>
      </c>
      <c r="E42" s="86">
        <v>0</v>
      </c>
      <c r="F42" s="86">
        <v>119641</v>
      </c>
      <c r="G42" s="100">
        <v>0</v>
      </c>
      <c r="H42" s="100">
        <v>250598</v>
      </c>
      <c r="I42" s="100">
        <v>503</v>
      </c>
      <c r="J42" s="59">
        <v>0</v>
      </c>
      <c r="K42" s="86">
        <v>0</v>
      </c>
      <c r="L42" s="102">
        <v>0</v>
      </c>
      <c r="M42" s="15"/>
      <c r="N42" s="15"/>
      <c r="O42" s="15"/>
    </row>
    <row r="43" spans="1:15" s="32" customFormat="1" ht="18" customHeight="1">
      <c r="A43" s="61" t="s">
        <v>78</v>
      </c>
      <c r="B43" s="60" t="s">
        <v>79</v>
      </c>
      <c r="C43" s="87">
        <f t="shared" si="1"/>
        <v>191615</v>
      </c>
      <c r="D43" s="86">
        <v>0</v>
      </c>
      <c r="E43" s="86">
        <v>6815</v>
      </c>
      <c r="F43" s="59">
        <v>29930</v>
      </c>
      <c r="G43" s="100">
        <v>0</v>
      </c>
      <c r="H43" s="100">
        <v>150253</v>
      </c>
      <c r="I43" s="100">
        <v>0</v>
      </c>
      <c r="J43" s="59">
        <v>0</v>
      </c>
      <c r="K43" s="86">
        <v>4617</v>
      </c>
      <c r="L43" s="102">
        <v>0</v>
      </c>
      <c r="M43" s="15"/>
      <c r="N43" s="15"/>
      <c r="O43" s="15"/>
    </row>
    <row r="44" spans="1:15" s="32" customFormat="1" ht="18" customHeight="1">
      <c r="A44" s="61" t="s">
        <v>80</v>
      </c>
      <c r="B44" s="60" t="s">
        <v>81</v>
      </c>
      <c r="C44" s="87">
        <f t="shared" si="1"/>
        <v>3498789</v>
      </c>
      <c r="D44" s="86">
        <v>0</v>
      </c>
      <c r="E44" s="86">
        <v>0</v>
      </c>
      <c r="F44" s="86">
        <v>1149496</v>
      </c>
      <c r="G44" s="100">
        <v>888737</v>
      </c>
      <c r="H44" s="100">
        <v>1436301</v>
      </c>
      <c r="I44" s="100">
        <v>0</v>
      </c>
      <c r="J44" s="59">
        <v>0</v>
      </c>
      <c r="K44" s="86">
        <v>24255</v>
      </c>
      <c r="L44" s="102">
        <v>0</v>
      </c>
      <c r="M44" s="15"/>
      <c r="N44" s="15"/>
      <c r="O44" s="15"/>
    </row>
    <row r="45" spans="1:15" s="32" customFormat="1" ht="18" customHeight="1">
      <c r="A45" s="61" t="s">
        <v>82</v>
      </c>
      <c r="B45" s="60" t="s">
        <v>83</v>
      </c>
      <c r="C45" s="87">
        <f t="shared" si="1"/>
        <v>241868</v>
      </c>
      <c r="D45" s="86">
        <v>0</v>
      </c>
      <c r="E45" s="86">
        <v>0</v>
      </c>
      <c r="F45" s="59">
        <v>0</v>
      </c>
      <c r="G45" s="100">
        <v>108635</v>
      </c>
      <c r="H45" s="100">
        <v>133233</v>
      </c>
      <c r="I45" s="100">
        <v>0</v>
      </c>
      <c r="J45" s="92">
        <v>0</v>
      </c>
      <c r="K45" s="86">
        <v>0</v>
      </c>
      <c r="L45" s="102">
        <v>0</v>
      </c>
      <c r="M45" s="15"/>
      <c r="N45" s="15"/>
      <c r="O45" s="15"/>
    </row>
    <row r="46" spans="1:15" s="32" customFormat="1" ht="18" customHeight="1">
      <c r="A46" s="61" t="s">
        <v>84</v>
      </c>
      <c r="B46" s="60" t="s">
        <v>85</v>
      </c>
      <c r="C46" s="87">
        <f t="shared" si="1"/>
        <v>1163772</v>
      </c>
      <c r="D46" s="86">
        <v>0</v>
      </c>
      <c r="E46" s="86">
        <v>0</v>
      </c>
      <c r="F46" s="86">
        <v>66508</v>
      </c>
      <c r="G46" s="100">
        <v>308505</v>
      </c>
      <c r="H46" s="100">
        <v>774888</v>
      </c>
      <c r="I46" s="100">
        <v>1141</v>
      </c>
      <c r="J46" s="59">
        <v>0</v>
      </c>
      <c r="K46" s="86">
        <v>12730</v>
      </c>
      <c r="L46" s="102">
        <v>0</v>
      </c>
      <c r="M46" s="15"/>
      <c r="N46" s="15"/>
      <c r="O46" s="15"/>
    </row>
    <row r="47" spans="1:15" s="32" customFormat="1" ht="18" customHeight="1">
      <c r="A47" s="61" t="s">
        <v>86</v>
      </c>
      <c r="B47" s="60" t="s">
        <v>87</v>
      </c>
      <c r="C47" s="87">
        <f t="shared" si="1"/>
        <v>470564</v>
      </c>
      <c r="D47" s="86">
        <v>0</v>
      </c>
      <c r="E47" s="86">
        <v>0</v>
      </c>
      <c r="F47" s="86">
        <v>108185</v>
      </c>
      <c r="G47" s="100">
        <v>50503</v>
      </c>
      <c r="H47" s="100">
        <v>311876</v>
      </c>
      <c r="I47" s="100">
        <v>0</v>
      </c>
      <c r="J47" s="59">
        <v>0</v>
      </c>
      <c r="K47" s="86">
        <v>0</v>
      </c>
      <c r="L47" s="102">
        <v>0</v>
      </c>
      <c r="M47" s="15"/>
      <c r="N47" s="15"/>
      <c r="O47" s="15"/>
    </row>
    <row r="48" spans="1:15" s="72" customFormat="1" ht="54" customHeight="1">
      <c r="A48" s="63" t="s">
        <v>88</v>
      </c>
      <c r="B48" s="64" t="s">
        <v>89</v>
      </c>
      <c r="C48" s="87">
        <f t="shared" si="1"/>
        <v>3605920</v>
      </c>
      <c r="D48" s="86">
        <v>7501</v>
      </c>
      <c r="E48" s="86">
        <v>0</v>
      </c>
      <c r="F48" s="86">
        <v>3389679</v>
      </c>
      <c r="G48" s="86">
        <v>10595</v>
      </c>
      <c r="H48" s="86">
        <v>41760</v>
      </c>
      <c r="I48" s="86">
        <v>4619</v>
      </c>
      <c r="J48" s="59">
        <v>0</v>
      </c>
      <c r="K48" s="86">
        <v>151766</v>
      </c>
      <c r="L48" s="73">
        <v>0</v>
      </c>
      <c r="M48" s="15"/>
      <c r="N48" s="15"/>
      <c r="O48" s="15"/>
    </row>
    <row r="49" spans="1:15" s="32" customFormat="1" ht="18" customHeight="1">
      <c r="A49" s="61" t="s">
        <v>90</v>
      </c>
      <c r="B49" s="60" t="s">
        <v>91</v>
      </c>
      <c r="C49" s="87">
        <f t="shared" si="1"/>
        <v>981553</v>
      </c>
      <c r="D49" s="86">
        <v>0</v>
      </c>
      <c r="E49" s="86">
        <v>0</v>
      </c>
      <c r="F49" s="86">
        <v>705657</v>
      </c>
      <c r="G49" s="100">
        <v>10</v>
      </c>
      <c r="H49" s="100">
        <v>275886</v>
      </c>
      <c r="I49" s="100">
        <v>0</v>
      </c>
      <c r="J49" s="59">
        <v>0</v>
      </c>
      <c r="K49" s="100">
        <v>0</v>
      </c>
      <c r="L49" s="59">
        <v>0</v>
      </c>
      <c r="M49" s="15"/>
      <c r="N49" s="15"/>
      <c r="O49" s="15"/>
    </row>
    <row r="50" spans="1:15" s="32" customFormat="1" ht="18" customHeight="1">
      <c r="A50" s="61" t="s">
        <v>92</v>
      </c>
      <c r="B50" s="60" t="s">
        <v>93</v>
      </c>
      <c r="C50" s="87">
        <f t="shared" si="1"/>
        <v>1415136</v>
      </c>
      <c r="D50" s="86">
        <v>0</v>
      </c>
      <c r="E50" s="86">
        <v>0</v>
      </c>
      <c r="F50" s="86">
        <v>533605</v>
      </c>
      <c r="G50" s="100">
        <v>7564</v>
      </c>
      <c r="H50" s="100">
        <v>873136</v>
      </c>
      <c r="I50" s="100">
        <v>595</v>
      </c>
      <c r="J50" s="59">
        <v>0</v>
      </c>
      <c r="K50" s="100">
        <v>236</v>
      </c>
      <c r="L50" s="59">
        <v>0</v>
      </c>
      <c r="M50" s="15"/>
      <c r="N50" s="15"/>
      <c r="O50" s="15"/>
    </row>
    <row r="51" spans="1:15" s="32" customFormat="1" ht="18" customHeight="1">
      <c r="A51" s="67" t="s">
        <v>94</v>
      </c>
      <c r="B51" s="68" t="s">
        <v>95</v>
      </c>
      <c r="C51" s="87">
        <f t="shared" si="1"/>
        <v>158608</v>
      </c>
      <c r="D51" s="40">
        <v>0</v>
      </c>
      <c r="E51" s="40">
        <v>0</v>
      </c>
      <c r="F51" s="93">
        <v>1996</v>
      </c>
      <c r="G51" s="101">
        <v>0</v>
      </c>
      <c r="H51" s="101">
        <v>150039</v>
      </c>
      <c r="I51" s="101">
        <v>6573</v>
      </c>
      <c r="J51" s="40">
        <v>0</v>
      </c>
      <c r="K51" s="101">
        <v>0</v>
      </c>
      <c r="L51" s="40">
        <v>0</v>
      </c>
      <c r="M51" s="15"/>
      <c r="N51" s="15"/>
      <c r="O51" s="15"/>
    </row>
    <row r="52" spans="1:13" s="32" customFormat="1" ht="15" customHeight="1">
      <c r="A52" s="32" t="s">
        <v>127</v>
      </c>
      <c r="B52" s="74"/>
      <c r="C52" s="81"/>
      <c r="D52" s="70"/>
      <c r="E52" s="79"/>
      <c r="F52" s="70"/>
      <c r="G52" s="70"/>
      <c r="H52" s="70"/>
      <c r="J52" s="70"/>
      <c r="M52" s="72"/>
    </row>
    <row r="53" spans="1:13" s="32" customFormat="1" ht="15" customHeight="1">
      <c r="A53" s="75" t="s">
        <v>128</v>
      </c>
      <c r="B53" s="74"/>
      <c r="C53" s="74"/>
      <c r="D53" s="70"/>
      <c r="E53" s="79"/>
      <c r="F53" s="70"/>
      <c r="G53" s="70"/>
      <c r="H53" s="70"/>
      <c r="J53" s="70"/>
      <c r="M53" s="72"/>
    </row>
    <row r="54" spans="3:13" ht="17.25">
      <c r="C54" s="78"/>
      <c r="D54" s="78"/>
      <c r="E54" s="78"/>
      <c r="F54" s="80"/>
      <c r="G54" s="78"/>
      <c r="H54" s="78"/>
      <c r="J54" s="78"/>
      <c r="M54" s="72"/>
    </row>
    <row r="55" spans="2:14" ht="17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5"/>
    </row>
    <row r="56" spans="2:14" ht="17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3:14" ht="17.2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3:12" ht="17.25"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3:10" ht="17.25">
      <c r="C59" s="78"/>
      <c r="D59" s="78"/>
      <c r="E59" s="78"/>
      <c r="F59" s="80"/>
      <c r="G59" s="78"/>
      <c r="H59" s="78"/>
      <c r="J59" s="78"/>
    </row>
    <row r="60" spans="3:10" ht="17.25">
      <c r="C60" s="78"/>
      <c r="D60" s="78"/>
      <c r="E60" s="78"/>
      <c r="F60" s="80"/>
      <c r="G60" s="78"/>
      <c r="H60" s="78"/>
      <c r="J60" s="78"/>
    </row>
    <row r="61" spans="3:10" ht="17.25">
      <c r="C61" s="78"/>
      <c r="E61" s="78"/>
      <c r="F61" s="80"/>
      <c r="G61" s="78"/>
      <c r="H61" s="78"/>
      <c r="J61" s="78"/>
    </row>
    <row r="62" spans="3:10" ht="17.25">
      <c r="C62" s="78"/>
      <c r="E62" s="78"/>
      <c r="F62" s="80"/>
      <c r="H62" s="78"/>
      <c r="J62" s="78"/>
    </row>
    <row r="63" spans="3:10" ht="17.25">
      <c r="C63" s="78"/>
      <c r="E63" s="78"/>
      <c r="F63" s="80"/>
      <c r="H63" s="78"/>
      <c r="J63" s="78"/>
    </row>
    <row r="64" spans="3:10" ht="17.25">
      <c r="C64" s="78"/>
      <c r="E64" s="78"/>
      <c r="F64" s="80"/>
      <c r="H64" s="78"/>
      <c r="J64" s="78"/>
    </row>
    <row r="65" spans="3:10" ht="17.25">
      <c r="C65" s="78"/>
      <c r="E65" s="78"/>
      <c r="F65" s="80"/>
      <c r="H65" s="78"/>
      <c r="J65" s="78"/>
    </row>
    <row r="66" spans="3:10" ht="17.25">
      <c r="C66" s="78"/>
      <c r="E66" s="78"/>
      <c r="H66" s="78"/>
      <c r="J66" s="78"/>
    </row>
    <row r="67" spans="3:8" ht="17.25">
      <c r="C67" s="78"/>
      <c r="E67" s="78"/>
      <c r="H67" s="78"/>
    </row>
    <row r="68" spans="3:8" ht="17.25">
      <c r="C68" s="78"/>
      <c r="E68" s="78"/>
      <c r="H68" s="78"/>
    </row>
    <row r="69" spans="3:8" ht="17.25">
      <c r="C69" s="78"/>
      <c r="E69" s="78"/>
      <c r="H69" s="78"/>
    </row>
    <row r="70" spans="3:8" ht="17.25">
      <c r="C70" s="78"/>
      <c r="E70" s="78"/>
      <c r="H70" s="78"/>
    </row>
    <row r="71" spans="3:8" ht="17.25">
      <c r="C71" s="78"/>
      <c r="E71" s="78"/>
      <c r="H71" s="78"/>
    </row>
    <row r="72" spans="3:8" ht="17.25">
      <c r="C72" s="78"/>
      <c r="E72" s="78"/>
      <c r="H72" s="78"/>
    </row>
    <row r="73" spans="3:8" ht="17.25">
      <c r="C73" s="78"/>
      <c r="H73" s="78"/>
    </row>
    <row r="74" spans="3:8" ht="17.25">
      <c r="C74" s="78"/>
      <c r="H74" s="78"/>
    </row>
    <row r="75" spans="3:8" ht="17.25">
      <c r="C75" s="78"/>
      <c r="H75" s="78"/>
    </row>
    <row r="76" spans="3:8" ht="17.25">
      <c r="C76" s="78"/>
      <c r="H76" s="78"/>
    </row>
    <row r="77" spans="3:8" ht="17.25">
      <c r="C77" s="78"/>
      <c r="H77" s="78"/>
    </row>
    <row r="78" spans="3:8" ht="17.25">
      <c r="C78" s="78"/>
      <c r="H78" s="78"/>
    </row>
    <row r="79" spans="3:8" ht="17.25">
      <c r="C79" s="78"/>
      <c r="H79" s="78"/>
    </row>
    <row r="80" spans="3:8" ht="17.25">
      <c r="C80" s="78"/>
      <c r="H80" s="78"/>
    </row>
    <row r="81" spans="3:8" ht="17.25">
      <c r="C81" s="78"/>
      <c r="H81" s="78"/>
    </row>
    <row r="82" spans="3:8" ht="17.25">
      <c r="C82" s="78"/>
      <c r="H82" s="78"/>
    </row>
    <row r="83" spans="3:8" ht="17.25">
      <c r="C83" s="78"/>
      <c r="H83" s="78"/>
    </row>
    <row r="84" spans="3:8" ht="17.25">
      <c r="C84" s="78"/>
      <c r="H84" s="78"/>
    </row>
    <row r="85" spans="3:8" ht="17.25">
      <c r="C85" s="78"/>
      <c r="H85" s="78"/>
    </row>
    <row r="86" spans="3:8" ht="17.25">
      <c r="C86" s="78"/>
      <c r="H86" s="78"/>
    </row>
    <row r="87" spans="3:8" ht="17.25">
      <c r="C87" s="78"/>
      <c r="H87" s="78"/>
    </row>
    <row r="88" spans="3:8" ht="17.25">
      <c r="C88" s="78"/>
      <c r="E88" s="78"/>
      <c r="H88" s="78"/>
    </row>
    <row r="89" ht="17.25">
      <c r="H89" s="78"/>
    </row>
    <row r="90" ht="17.25">
      <c r="H90" s="78"/>
    </row>
    <row r="91" ht="17.25">
      <c r="H91" s="78"/>
    </row>
    <row r="92" ht="17.25">
      <c r="H92" s="78"/>
    </row>
    <row r="93" ht="17.25">
      <c r="H93" s="78"/>
    </row>
    <row r="94" ht="17.25">
      <c r="H94" s="78"/>
    </row>
    <row r="95" ht="17.25">
      <c r="H95" s="78"/>
    </row>
    <row r="96" ht="17.25">
      <c r="H96" s="78"/>
    </row>
    <row r="97" ht="17.25">
      <c r="H97" s="78"/>
    </row>
    <row r="98" ht="17.25">
      <c r="H98" s="78"/>
    </row>
    <row r="99" ht="17.25">
      <c r="H99" s="78"/>
    </row>
    <row r="100" ht="17.25">
      <c r="H100" s="78"/>
    </row>
    <row r="101" ht="17.25">
      <c r="H101" s="78"/>
    </row>
    <row r="102" ht="17.25">
      <c r="H102" s="78"/>
    </row>
    <row r="103" ht="17.25">
      <c r="H103" s="78"/>
    </row>
    <row r="104" ht="17.25">
      <c r="H104" s="78"/>
    </row>
    <row r="105" ht="17.25">
      <c r="H105" s="78"/>
    </row>
    <row r="106" ht="17.25">
      <c r="H106" s="78"/>
    </row>
    <row r="107" ht="17.25">
      <c r="H107" s="78"/>
    </row>
    <row r="108" ht="17.25">
      <c r="H108" s="78"/>
    </row>
    <row r="109" ht="17.25">
      <c r="H109" s="78"/>
    </row>
    <row r="110" ht="17.25">
      <c r="H110" s="78"/>
    </row>
    <row r="111" ht="17.25">
      <c r="H111" s="78"/>
    </row>
    <row r="112" ht="17.25">
      <c r="H112" s="78"/>
    </row>
    <row r="113" ht="17.25">
      <c r="H113" s="78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9"/>
  <sheetViews>
    <sheetView showGridLines="0" view="pageBreakPreview" zoomScaleSheetLayoutView="100" zoomScalePageLayoutView="0" workbookViewId="0" topLeftCell="A1">
      <pane xSplit="3" ySplit="4" topLeftCell="D3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4" sqref="K4"/>
    </sheetView>
  </sheetViews>
  <sheetFormatPr defaultColWidth="9.66015625" defaultRowHeight="18"/>
  <cols>
    <col min="1" max="1" width="2.58203125" style="76" customWidth="1"/>
    <col min="2" max="2" width="7.58203125" style="77" customWidth="1"/>
    <col min="3" max="3" width="10.58203125" style="77" customWidth="1"/>
    <col min="4" max="5" width="9.58203125" style="77" customWidth="1"/>
    <col min="6" max="6" width="9.58203125" style="76" customWidth="1"/>
    <col min="7" max="7" width="9.58203125" style="77" customWidth="1"/>
    <col min="8" max="8" width="10.25" style="77" bestFit="1" customWidth="1"/>
    <col min="9" max="10" width="9.58203125" style="77" customWidth="1"/>
    <col min="11" max="11" width="10.25" style="77" bestFit="1" customWidth="1"/>
    <col min="12" max="12" width="9.58203125" style="77" customWidth="1"/>
    <col min="13" max="13" width="10.25" style="77" bestFit="1" customWidth="1"/>
    <col min="14" max="16384" width="9.58203125" style="77" customWidth="1"/>
  </cols>
  <sheetData>
    <row r="1" spans="1:12" s="43" customFormat="1" ht="17.25">
      <c r="A1" s="118" t="s">
        <v>111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32" customFormat="1" ht="15" customHeight="1" thickBot="1">
      <c r="A2" s="44"/>
      <c r="B2" s="45" t="s">
        <v>0</v>
      </c>
      <c r="C2" s="46"/>
      <c r="D2" s="46"/>
      <c r="E2" s="46"/>
      <c r="F2" s="119" t="s">
        <v>107</v>
      </c>
      <c r="G2" s="119"/>
      <c r="H2" s="119"/>
      <c r="I2" s="46"/>
      <c r="J2" s="46"/>
      <c r="K2" s="46"/>
      <c r="L2" s="103"/>
    </row>
    <row r="3" spans="1:14" s="32" customFormat="1" ht="45" customHeight="1" thickTop="1">
      <c r="A3" s="120" t="s">
        <v>1</v>
      </c>
      <c r="B3" s="116"/>
      <c r="C3" s="48" t="s">
        <v>134</v>
      </c>
      <c r="D3" s="47" t="s">
        <v>2</v>
      </c>
      <c r="E3" s="47" t="s">
        <v>3</v>
      </c>
      <c r="F3" s="71" t="s">
        <v>4</v>
      </c>
      <c r="G3" s="50" t="s">
        <v>114</v>
      </c>
      <c r="H3" s="47" t="s">
        <v>5</v>
      </c>
      <c r="I3" s="47" t="s">
        <v>6</v>
      </c>
      <c r="J3" s="47" t="s">
        <v>7</v>
      </c>
      <c r="K3" s="47" t="s">
        <v>8</v>
      </c>
      <c r="L3" s="51" t="s">
        <v>9</v>
      </c>
      <c r="M3" s="8"/>
      <c r="N3" s="8"/>
    </row>
    <row r="4" spans="1:15" s="72" customFormat="1" ht="48" customHeight="1">
      <c r="A4" s="53"/>
      <c r="B4" s="82" t="s">
        <v>10</v>
      </c>
      <c r="C4" s="36">
        <f>SUM(C5:C51)</f>
        <v>46517953</v>
      </c>
      <c r="D4" s="36">
        <f aca="true" t="shared" si="0" ref="C4:K4">SUM(D5:D51)</f>
        <v>2846530</v>
      </c>
      <c r="E4" s="36">
        <f t="shared" si="0"/>
        <v>2898823</v>
      </c>
      <c r="F4" s="36">
        <f t="shared" si="0"/>
        <v>12362708</v>
      </c>
      <c r="G4" s="36">
        <f t="shared" si="0"/>
        <v>5933961</v>
      </c>
      <c r="H4" s="36">
        <f t="shared" si="0"/>
        <v>8674558</v>
      </c>
      <c r="I4" s="36">
        <f t="shared" si="0"/>
        <v>3771224</v>
      </c>
      <c r="J4" s="36">
        <f t="shared" si="0"/>
        <v>1799083</v>
      </c>
      <c r="K4" s="36">
        <f t="shared" si="0"/>
        <v>8231128</v>
      </c>
      <c r="L4" s="36">
        <f>SUM(L5:L51)</f>
        <v>0</v>
      </c>
      <c r="M4" s="36"/>
      <c r="N4" s="15"/>
      <c r="O4" s="15"/>
    </row>
    <row r="5" spans="1:15" s="32" customFormat="1" ht="18" customHeight="1">
      <c r="A5" s="57" t="s">
        <v>126</v>
      </c>
      <c r="B5" s="95" t="s">
        <v>11</v>
      </c>
      <c r="C5" s="94">
        <v>0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15"/>
      <c r="N5" s="15"/>
      <c r="O5" s="15"/>
    </row>
    <row r="6" spans="1:15" s="32" customFormat="1" ht="18" customHeight="1">
      <c r="A6" s="57" t="s">
        <v>97</v>
      </c>
      <c r="B6" s="96" t="s">
        <v>12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15"/>
      <c r="N6" s="15"/>
      <c r="O6" s="15"/>
    </row>
    <row r="7" spans="1:15" s="32" customFormat="1" ht="18" customHeight="1">
      <c r="A7" s="57" t="s">
        <v>98</v>
      </c>
      <c r="B7" s="96" t="s">
        <v>13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15"/>
      <c r="N7" s="15"/>
      <c r="O7" s="15"/>
    </row>
    <row r="8" spans="1:15" s="32" customFormat="1" ht="18" customHeight="1">
      <c r="A8" s="57" t="s">
        <v>99</v>
      </c>
      <c r="B8" s="96" t="s">
        <v>14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15"/>
      <c r="N8" s="15"/>
      <c r="O8" s="15"/>
    </row>
    <row r="9" spans="1:15" s="32" customFormat="1" ht="18" customHeight="1">
      <c r="A9" s="57" t="s">
        <v>100</v>
      </c>
      <c r="B9" s="96" t="s">
        <v>15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15"/>
      <c r="N9" s="15"/>
      <c r="O9" s="15"/>
    </row>
    <row r="10" spans="1:15" s="32" customFormat="1" ht="18" customHeight="1">
      <c r="A10" s="57" t="s">
        <v>101</v>
      </c>
      <c r="B10" s="96" t="s">
        <v>16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15"/>
      <c r="N10" s="15"/>
      <c r="O10" s="15"/>
    </row>
    <row r="11" spans="1:15" s="32" customFormat="1" ht="18" customHeight="1">
      <c r="A11" s="57" t="s">
        <v>102</v>
      </c>
      <c r="B11" s="96" t="s">
        <v>17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15"/>
      <c r="N11" s="15"/>
      <c r="O11" s="15"/>
    </row>
    <row r="12" spans="1:15" s="32" customFormat="1" ht="18" customHeight="1">
      <c r="A12" s="57" t="s">
        <v>103</v>
      </c>
      <c r="B12" s="96" t="s">
        <v>18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15"/>
      <c r="N12" s="15"/>
      <c r="O12" s="15"/>
    </row>
    <row r="13" spans="1:15" s="32" customFormat="1" ht="18" customHeight="1">
      <c r="A13" s="57" t="s">
        <v>104</v>
      </c>
      <c r="B13" s="96" t="s">
        <v>19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94">
        <v>0</v>
      </c>
      <c r="M13" s="15"/>
      <c r="N13" s="15"/>
      <c r="O13" s="15"/>
    </row>
    <row r="14" spans="1:15" s="32" customFormat="1" ht="18" customHeight="1">
      <c r="A14" s="61" t="s">
        <v>20</v>
      </c>
      <c r="B14" s="96" t="s">
        <v>21</v>
      </c>
      <c r="C14" s="94">
        <v>36858</v>
      </c>
      <c r="D14" s="59">
        <v>0</v>
      </c>
      <c r="E14" s="59">
        <v>0</v>
      </c>
      <c r="F14" s="59">
        <v>0</v>
      </c>
      <c r="G14" s="59">
        <v>36858</v>
      </c>
      <c r="H14" s="59">
        <v>0</v>
      </c>
      <c r="I14" s="59">
        <v>0</v>
      </c>
      <c r="J14" s="59">
        <v>0</v>
      </c>
      <c r="K14" s="59">
        <v>0</v>
      </c>
      <c r="L14" s="94">
        <v>0</v>
      </c>
      <c r="M14" s="15"/>
      <c r="N14" s="15"/>
      <c r="O14" s="15"/>
    </row>
    <row r="15" spans="1:15" s="32" customFormat="1" ht="18" customHeight="1">
      <c r="A15" s="61" t="s">
        <v>22</v>
      </c>
      <c r="B15" s="96" t="s">
        <v>23</v>
      </c>
      <c r="C15" s="86">
        <v>0</v>
      </c>
      <c r="D15" s="59">
        <v>0</v>
      </c>
      <c r="E15" s="59">
        <v>0</v>
      </c>
      <c r="F15" s="59">
        <v>0</v>
      </c>
      <c r="G15" s="59">
        <v>0</v>
      </c>
      <c r="H15" s="86">
        <v>0</v>
      </c>
      <c r="I15" s="86">
        <v>0</v>
      </c>
      <c r="J15" s="86">
        <v>0</v>
      </c>
      <c r="K15" s="59">
        <v>0</v>
      </c>
      <c r="L15" s="94">
        <v>0</v>
      </c>
      <c r="M15" s="15"/>
      <c r="N15" s="15"/>
      <c r="O15" s="15"/>
    </row>
    <row r="16" spans="1:15" s="32" customFormat="1" ht="18" customHeight="1">
      <c r="A16" s="61" t="s">
        <v>24</v>
      </c>
      <c r="B16" s="96" t="s">
        <v>25</v>
      </c>
      <c r="C16" s="86">
        <v>0</v>
      </c>
      <c r="D16" s="59">
        <v>0</v>
      </c>
      <c r="E16" s="59">
        <v>0</v>
      </c>
      <c r="F16" s="59">
        <v>0</v>
      </c>
      <c r="G16" s="86">
        <v>0</v>
      </c>
      <c r="H16" s="86">
        <v>0</v>
      </c>
      <c r="I16" s="86">
        <v>0</v>
      </c>
      <c r="J16" s="86">
        <v>0</v>
      </c>
      <c r="K16" s="59">
        <v>0</v>
      </c>
      <c r="L16" s="94">
        <v>0</v>
      </c>
      <c r="M16" s="15"/>
      <c r="N16" s="15"/>
      <c r="O16" s="15"/>
    </row>
    <row r="17" spans="1:15" s="32" customFormat="1" ht="18" customHeight="1">
      <c r="A17" s="61" t="s">
        <v>26</v>
      </c>
      <c r="B17" s="96" t="s">
        <v>27</v>
      </c>
      <c r="C17" s="86">
        <v>41404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41404</v>
      </c>
      <c r="L17" s="94">
        <v>0</v>
      </c>
      <c r="M17" s="15"/>
      <c r="N17" s="15"/>
      <c r="O17" s="15"/>
    </row>
    <row r="18" spans="1:15" s="32" customFormat="1" ht="18" customHeight="1">
      <c r="A18" s="61" t="s">
        <v>28</v>
      </c>
      <c r="B18" s="96" t="s">
        <v>29</v>
      </c>
      <c r="C18" s="86">
        <f aca="true" t="shared" si="1" ref="C6:C51">SUM(D18:L18)</f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94">
        <v>0</v>
      </c>
      <c r="M18" s="15"/>
      <c r="N18" s="15"/>
      <c r="O18" s="15"/>
    </row>
    <row r="19" spans="1:15" s="32" customFormat="1" ht="18" customHeight="1">
      <c r="A19" s="61" t="s">
        <v>30</v>
      </c>
      <c r="B19" s="96" t="s">
        <v>31</v>
      </c>
      <c r="C19" s="86">
        <f t="shared" si="1"/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94">
        <v>0</v>
      </c>
      <c r="M19" s="15"/>
      <c r="N19" s="15"/>
      <c r="O19" s="15"/>
    </row>
    <row r="20" spans="1:15" s="32" customFormat="1" ht="18" customHeight="1">
      <c r="A20" s="61" t="s">
        <v>32</v>
      </c>
      <c r="B20" s="96" t="s">
        <v>33</v>
      </c>
      <c r="C20" s="86">
        <f t="shared" si="1"/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94">
        <v>0</v>
      </c>
      <c r="M20" s="15"/>
      <c r="N20" s="15"/>
      <c r="O20" s="15"/>
    </row>
    <row r="21" spans="1:15" s="32" customFormat="1" ht="18" customHeight="1">
      <c r="A21" s="61" t="s">
        <v>34</v>
      </c>
      <c r="B21" s="96" t="s">
        <v>35</v>
      </c>
      <c r="C21" s="86">
        <f t="shared" si="1"/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94">
        <v>0</v>
      </c>
      <c r="M21" s="15"/>
      <c r="N21" s="15"/>
      <c r="O21" s="15"/>
    </row>
    <row r="22" spans="1:15" s="32" customFormat="1" ht="18" customHeight="1">
      <c r="A22" s="61" t="s">
        <v>36</v>
      </c>
      <c r="B22" s="96" t="s">
        <v>37</v>
      </c>
      <c r="C22" s="86">
        <f t="shared" si="1"/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94">
        <v>0</v>
      </c>
      <c r="M22" s="15"/>
      <c r="N22" s="15"/>
      <c r="O22" s="15"/>
    </row>
    <row r="23" spans="1:15" s="32" customFormat="1" ht="18" customHeight="1">
      <c r="A23" s="61" t="s">
        <v>38</v>
      </c>
      <c r="B23" s="96" t="s">
        <v>39</v>
      </c>
      <c r="C23" s="86">
        <f t="shared" si="1"/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94">
        <v>0</v>
      </c>
      <c r="M23" s="15"/>
      <c r="N23" s="15"/>
      <c r="O23" s="15"/>
    </row>
    <row r="24" spans="1:15" s="32" customFormat="1" ht="18" customHeight="1">
      <c r="A24" s="61" t="s">
        <v>40</v>
      </c>
      <c r="B24" s="96" t="s">
        <v>41</v>
      </c>
      <c r="C24" s="86">
        <f t="shared" si="1"/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94">
        <v>0</v>
      </c>
      <c r="M24" s="15"/>
      <c r="N24" s="15"/>
      <c r="O24" s="15"/>
    </row>
    <row r="25" spans="1:15" s="32" customFormat="1" ht="18" customHeight="1">
      <c r="A25" s="61" t="s">
        <v>42</v>
      </c>
      <c r="B25" s="96" t="s">
        <v>43</v>
      </c>
      <c r="C25" s="86">
        <f t="shared" si="1"/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94">
        <v>0</v>
      </c>
      <c r="M25" s="15"/>
      <c r="N25" s="15"/>
      <c r="O25" s="15"/>
    </row>
    <row r="26" spans="1:15" s="32" customFormat="1" ht="18" customHeight="1">
      <c r="A26" s="61" t="s">
        <v>44</v>
      </c>
      <c r="B26" s="96" t="s">
        <v>45</v>
      </c>
      <c r="C26" s="86">
        <f t="shared" si="1"/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94">
        <v>0</v>
      </c>
      <c r="M26" s="15"/>
      <c r="N26" s="15"/>
      <c r="O26" s="15"/>
    </row>
    <row r="27" spans="1:15" s="32" customFormat="1" ht="18" customHeight="1">
      <c r="A27" s="61" t="s">
        <v>46</v>
      </c>
      <c r="B27" s="96" t="s">
        <v>47</v>
      </c>
      <c r="C27" s="86">
        <f t="shared" si="1"/>
        <v>68406</v>
      </c>
      <c r="D27" s="59">
        <v>0</v>
      </c>
      <c r="E27" s="59">
        <v>0</v>
      </c>
      <c r="F27" s="59">
        <v>0</v>
      </c>
      <c r="G27" s="86">
        <v>0</v>
      </c>
      <c r="H27" s="59">
        <v>0</v>
      </c>
      <c r="I27" s="59">
        <v>0</v>
      </c>
      <c r="J27" s="86">
        <v>0</v>
      </c>
      <c r="K27" s="59">
        <v>68406</v>
      </c>
      <c r="L27" s="94">
        <v>0</v>
      </c>
      <c r="M27" s="15"/>
      <c r="N27" s="15"/>
      <c r="O27" s="15"/>
    </row>
    <row r="28" spans="1:15" s="32" customFormat="1" ht="18" customHeight="1">
      <c r="A28" s="61" t="s">
        <v>48</v>
      </c>
      <c r="B28" s="96" t="s">
        <v>49</v>
      </c>
      <c r="C28" s="86">
        <f t="shared" si="1"/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94">
        <v>0</v>
      </c>
      <c r="M28" s="15"/>
      <c r="N28" s="15"/>
      <c r="O28" s="15"/>
    </row>
    <row r="29" spans="1:15" s="32" customFormat="1" ht="18" customHeight="1">
      <c r="A29" s="61" t="s">
        <v>50</v>
      </c>
      <c r="B29" s="96" t="s">
        <v>51</v>
      </c>
      <c r="C29" s="86">
        <f t="shared" si="1"/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94">
        <v>0</v>
      </c>
      <c r="M29" s="15"/>
      <c r="N29" s="15"/>
      <c r="O29" s="15"/>
    </row>
    <row r="30" spans="1:15" s="32" customFormat="1" ht="18" customHeight="1">
      <c r="A30" s="61" t="s">
        <v>52</v>
      </c>
      <c r="B30" s="96" t="s">
        <v>53</v>
      </c>
      <c r="C30" s="86">
        <f t="shared" si="1"/>
        <v>396</v>
      </c>
      <c r="D30" s="59">
        <v>0</v>
      </c>
      <c r="E30" s="59">
        <v>0</v>
      </c>
      <c r="F30" s="59">
        <v>0</v>
      </c>
      <c r="G30" s="59">
        <v>0</v>
      </c>
      <c r="H30" s="59">
        <v>396</v>
      </c>
      <c r="I30" s="59">
        <v>0</v>
      </c>
      <c r="J30" s="59">
        <v>0</v>
      </c>
      <c r="K30" s="59">
        <v>0</v>
      </c>
      <c r="L30" s="94">
        <v>0</v>
      </c>
      <c r="M30" s="15"/>
      <c r="N30" s="15"/>
      <c r="O30" s="15"/>
    </row>
    <row r="31" spans="1:15" s="32" customFormat="1" ht="18" customHeight="1">
      <c r="A31" s="61" t="s">
        <v>54</v>
      </c>
      <c r="B31" s="96" t="s">
        <v>55</v>
      </c>
      <c r="C31" s="86">
        <f t="shared" si="1"/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94">
        <v>0</v>
      </c>
      <c r="M31" s="15"/>
      <c r="N31" s="15"/>
      <c r="O31" s="15"/>
    </row>
    <row r="32" spans="1:15" s="32" customFormat="1" ht="18" customHeight="1">
      <c r="A32" s="61" t="s">
        <v>56</v>
      </c>
      <c r="B32" s="96" t="s">
        <v>57</v>
      </c>
      <c r="C32" s="86">
        <f t="shared" si="1"/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94">
        <v>0</v>
      </c>
      <c r="M32" s="15"/>
      <c r="N32" s="15"/>
      <c r="O32" s="15"/>
    </row>
    <row r="33" spans="1:15" s="32" customFormat="1" ht="18" customHeight="1">
      <c r="A33" s="61" t="s">
        <v>58</v>
      </c>
      <c r="B33" s="96" t="s">
        <v>59</v>
      </c>
      <c r="C33" s="86">
        <f t="shared" si="1"/>
        <v>24842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24842</v>
      </c>
      <c r="L33" s="94">
        <v>0</v>
      </c>
      <c r="M33" s="15"/>
      <c r="N33" s="15"/>
      <c r="O33" s="15"/>
    </row>
    <row r="34" spans="1:15" s="32" customFormat="1" ht="18" customHeight="1">
      <c r="A34" s="61" t="s">
        <v>60</v>
      </c>
      <c r="B34" s="96" t="s">
        <v>61</v>
      </c>
      <c r="C34" s="86">
        <f t="shared" si="1"/>
        <v>14422</v>
      </c>
      <c r="D34" s="86">
        <v>0</v>
      </c>
      <c r="E34" s="86">
        <v>0</v>
      </c>
      <c r="F34" s="86">
        <v>14422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94">
        <v>0</v>
      </c>
      <c r="M34" s="15"/>
      <c r="N34" s="15"/>
      <c r="O34" s="15"/>
    </row>
    <row r="35" spans="1:15" s="32" customFormat="1" ht="18" customHeight="1">
      <c r="A35" s="61" t="s">
        <v>62</v>
      </c>
      <c r="B35" s="96" t="s">
        <v>63</v>
      </c>
      <c r="C35" s="86">
        <f t="shared" si="1"/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94">
        <v>0</v>
      </c>
      <c r="M35" s="15"/>
      <c r="N35" s="15"/>
      <c r="O35" s="15"/>
    </row>
    <row r="36" spans="1:15" s="32" customFormat="1" ht="18" customHeight="1">
      <c r="A36" s="61" t="s">
        <v>64</v>
      </c>
      <c r="B36" s="96" t="s">
        <v>65</v>
      </c>
      <c r="C36" s="86">
        <f t="shared" si="1"/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94">
        <v>0</v>
      </c>
      <c r="M36" s="15"/>
      <c r="N36" s="15"/>
      <c r="O36" s="15"/>
    </row>
    <row r="37" spans="1:15" s="32" customFormat="1" ht="18" customHeight="1">
      <c r="A37" s="61" t="s">
        <v>66</v>
      </c>
      <c r="B37" s="96" t="s">
        <v>67</v>
      </c>
      <c r="C37" s="86">
        <f t="shared" si="1"/>
        <v>105235</v>
      </c>
      <c r="D37" s="86">
        <v>0</v>
      </c>
      <c r="E37" s="86">
        <v>0</v>
      </c>
      <c r="F37" s="59">
        <v>0</v>
      </c>
      <c r="G37" s="59">
        <v>0</v>
      </c>
      <c r="H37" s="59">
        <v>25905</v>
      </c>
      <c r="I37" s="86">
        <v>46394</v>
      </c>
      <c r="J37" s="86">
        <v>0</v>
      </c>
      <c r="K37" s="86">
        <v>32936</v>
      </c>
      <c r="L37" s="94">
        <v>0</v>
      </c>
      <c r="M37" s="15"/>
      <c r="N37" s="15"/>
      <c r="O37" s="15"/>
    </row>
    <row r="38" spans="1:15" s="32" customFormat="1" ht="18" customHeight="1">
      <c r="A38" s="61" t="s">
        <v>68</v>
      </c>
      <c r="B38" s="96" t="s">
        <v>69</v>
      </c>
      <c r="C38" s="86">
        <v>127340</v>
      </c>
      <c r="D38" s="86">
        <v>25459</v>
      </c>
      <c r="E38" s="86">
        <v>0</v>
      </c>
      <c r="F38" s="59">
        <v>0</v>
      </c>
      <c r="G38" s="59">
        <v>46004</v>
      </c>
      <c r="H38" s="86">
        <v>0</v>
      </c>
      <c r="I38" s="86">
        <v>55875</v>
      </c>
      <c r="J38" s="86">
        <v>0</v>
      </c>
      <c r="K38" s="86">
        <v>0</v>
      </c>
      <c r="L38" s="94">
        <v>0</v>
      </c>
      <c r="M38" s="15"/>
      <c r="N38" s="15"/>
      <c r="O38" s="15"/>
    </row>
    <row r="39" spans="1:15" s="32" customFormat="1" ht="18" customHeight="1">
      <c r="A39" s="61" t="s">
        <v>70</v>
      </c>
      <c r="B39" s="96" t="s">
        <v>71</v>
      </c>
      <c r="C39" s="86">
        <f t="shared" si="1"/>
        <v>164091</v>
      </c>
      <c r="D39" s="86">
        <v>0</v>
      </c>
      <c r="E39" s="86">
        <v>0</v>
      </c>
      <c r="F39" s="59">
        <v>0</v>
      </c>
      <c r="G39" s="86">
        <v>0</v>
      </c>
      <c r="H39" s="86">
        <v>43306</v>
      </c>
      <c r="I39" s="86">
        <v>19826</v>
      </c>
      <c r="J39" s="86">
        <v>100959</v>
      </c>
      <c r="K39" s="86">
        <v>0</v>
      </c>
      <c r="L39" s="94">
        <v>0</v>
      </c>
      <c r="M39" s="15"/>
      <c r="N39" s="15"/>
      <c r="O39" s="15"/>
    </row>
    <row r="40" spans="1:15" s="32" customFormat="1" ht="18" customHeight="1">
      <c r="A40" s="61" t="s">
        <v>72</v>
      </c>
      <c r="B40" s="96" t="s">
        <v>73</v>
      </c>
      <c r="C40" s="86">
        <f t="shared" si="1"/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94">
        <v>0</v>
      </c>
      <c r="M40" s="15"/>
      <c r="N40" s="15"/>
      <c r="O40" s="15"/>
    </row>
    <row r="41" spans="1:15" s="32" customFormat="1" ht="18" customHeight="1">
      <c r="A41" s="61" t="s">
        <v>74</v>
      </c>
      <c r="B41" s="96" t="s">
        <v>75</v>
      </c>
      <c r="C41" s="86">
        <f t="shared" si="1"/>
        <v>264980</v>
      </c>
      <c r="D41" s="86">
        <v>29042</v>
      </c>
      <c r="E41" s="86">
        <v>0</v>
      </c>
      <c r="F41" s="86">
        <v>0</v>
      </c>
      <c r="G41" s="86">
        <v>0</v>
      </c>
      <c r="H41" s="86">
        <v>0</v>
      </c>
      <c r="I41" s="86">
        <v>235938</v>
      </c>
      <c r="J41" s="86">
        <v>0</v>
      </c>
      <c r="K41" s="86">
        <v>0</v>
      </c>
      <c r="L41" s="94">
        <v>0</v>
      </c>
      <c r="M41" s="15"/>
      <c r="N41" s="15"/>
      <c r="O41" s="15"/>
    </row>
    <row r="42" spans="1:15" s="32" customFormat="1" ht="18" customHeight="1">
      <c r="A42" s="61" t="s">
        <v>76</v>
      </c>
      <c r="B42" s="96" t="s">
        <v>77</v>
      </c>
      <c r="C42" s="86">
        <f t="shared" si="1"/>
        <v>14028</v>
      </c>
      <c r="D42" s="86">
        <v>0</v>
      </c>
      <c r="E42" s="86">
        <v>0</v>
      </c>
      <c r="F42" s="86">
        <v>14028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94">
        <v>0</v>
      </c>
      <c r="M42" s="15"/>
      <c r="N42" s="15"/>
      <c r="O42" s="15"/>
    </row>
    <row r="43" spans="1:15" s="32" customFormat="1" ht="18" customHeight="1">
      <c r="A43" s="61" t="s">
        <v>78</v>
      </c>
      <c r="B43" s="96" t="s">
        <v>79</v>
      </c>
      <c r="C43" s="86">
        <f t="shared" si="1"/>
        <v>28844</v>
      </c>
      <c r="D43" s="86">
        <v>0</v>
      </c>
      <c r="E43" s="86">
        <v>0</v>
      </c>
      <c r="F43" s="86">
        <v>28844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94">
        <v>0</v>
      </c>
      <c r="M43" s="15"/>
      <c r="N43" s="15"/>
      <c r="O43" s="15"/>
    </row>
    <row r="44" spans="1:15" s="32" customFormat="1" ht="18" customHeight="1">
      <c r="A44" s="61" t="s">
        <v>80</v>
      </c>
      <c r="B44" s="96" t="s">
        <v>81</v>
      </c>
      <c r="C44" s="86">
        <v>4168131</v>
      </c>
      <c r="D44" s="86">
        <v>395774</v>
      </c>
      <c r="E44" s="86">
        <v>297398</v>
      </c>
      <c r="F44" s="59">
        <v>0</v>
      </c>
      <c r="G44" s="86">
        <v>2580722</v>
      </c>
      <c r="H44" s="86">
        <v>329636</v>
      </c>
      <c r="I44" s="86">
        <v>174427</v>
      </c>
      <c r="J44" s="86">
        <v>177017</v>
      </c>
      <c r="K44" s="86">
        <v>213159</v>
      </c>
      <c r="L44" s="94">
        <v>0</v>
      </c>
      <c r="M44" s="15"/>
      <c r="N44" s="15"/>
      <c r="O44" s="15"/>
    </row>
    <row r="45" spans="1:15" s="32" customFormat="1" ht="18" customHeight="1">
      <c r="A45" s="61">
        <v>41</v>
      </c>
      <c r="B45" s="96" t="s">
        <v>83</v>
      </c>
      <c r="C45" s="86">
        <v>423060</v>
      </c>
      <c r="D45" s="86">
        <v>6239</v>
      </c>
      <c r="E45" s="86">
        <v>91870</v>
      </c>
      <c r="F45" s="59">
        <v>0</v>
      </c>
      <c r="G45" s="86">
        <v>1970</v>
      </c>
      <c r="H45" s="86">
        <v>131580</v>
      </c>
      <c r="I45" s="86">
        <v>164385</v>
      </c>
      <c r="J45" s="86">
        <v>0</v>
      </c>
      <c r="K45" s="86">
        <v>27017</v>
      </c>
      <c r="L45" s="94">
        <v>0</v>
      </c>
      <c r="M45" s="15"/>
      <c r="N45" s="15"/>
      <c r="O45" s="15"/>
    </row>
    <row r="46" spans="1:15" s="32" customFormat="1" ht="18" customHeight="1">
      <c r="A46" s="61" t="s">
        <v>84</v>
      </c>
      <c r="B46" s="96" t="s">
        <v>85</v>
      </c>
      <c r="C46" s="86">
        <v>243525</v>
      </c>
      <c r="D46" s="86">
        <v>19601</v>
      </c>
      <c r="E46" s="86">
        <v>187947</v>
      </c>
      <c r="F46" s="59">
        <v>0</v>
      </c>
      <c r="G46" s="86">
        <v>10596</v>
      </c>
      <c r="H46" s="86">
        <v>25380</v>
      </c>
      <c r="I46" s="86">
        <v>0</v>
      </c>
      <c r="J46" s="86">
        <v>0</v>
      </c>
      <c r="K46" s="86">
        <v>0</v>
      </c>
      <c r="L46" s="94">
        <v>0</v>
      </c>
      <c r="M46" s="15"/>
      <c r="N46" s="15"/>
      <c r="O46" s="15"/>
    </row>
    <row r="47" spans="1:15" s="32" customFormat="1" ht="18" customHeight="1">
      <c r="A47" s="61" t="s">
        <v>86</v>
      </c>
      <c r="B47" s="96" t="s">
        <v>87</v>
      </c>
      <c r="C47" s="86">
        <v>1449332</v>
      </c>
      <c r="D47" s="86">
        <v>301783</v>
      </c>
      <c r="E47" s="86">
        <v>109402</v>
      </c>
      <c r="F47" s="59">
        <v>96234</v>
      </c>
      <c r="G47" s="86">
        <v>231672</v>
      </c>
      <c r="H47" s="86">
        <v>630142</v>
      </c>
      <c r="I47" s="86">
        <v>80098</v>
      </c>
      <c r="J47" s="86">
        <v>0</v>
      </c>
      <c r="K47" s="86">
        <v>0</v>
      </c>
      <c r="L47" s="94">
        <v>0</v>
      </c>
      <c r="M47" s="15"/>
      <c r="N47" s="15"/>
      <c r="O47" s="15"/>
    </row>
    <row r="48" spans="1:15" s="72" customFormat="1" ht="54" customHeight="1">
      <c r="A48" s="88" t="s">
        <v>88</v>
      </c>
      <c r="B48" s="97" t="s">
        <v>89</v>
      </c>
      <c r="C48" s="86">
        <v>38820789</v>
      </c>
      <c r="D48" s="86">
        <v>2059035</v>
      </c>
      <c r="E48" s="86">
        <v>2163115</v>
      </c>
      <c r="F48" s="86">
        <v>12209180</v>
      </c>
      <c r="G48" s="86">
        <v>3010724</v>
      </c>
      <c r="H48" s="86">
        <v>7272358</v>
      </c>
      <c r="I48" s="86">
        <v>2893919</v>
      </c>
      <c r="J48" s="86">
        <v>1520791</v>
      </c>
      <c r="K48" s="86">
        <v>7691729</v>
      </c>
      <c r="L48" s="94">
        <v>0</v>
      </c>
      <c r="M48" s="15"/>
      <c r="N48" s="15"/>
      <c r="O48" s="15"/>
    </row>
    <row r="49" spans="1:15" s="32" customFormat="1" ht="18" customHeight="1">
      <c r="A49" s="61" t="s">
        <v>90</v>
      </c>
      <c r="B49" s="96" t="s">
        <v>91</v>
      </c>
      <c r="C49" s="86">
        <v>388032</v>
      </c>
      <c r="D49" s="86">
        <v>0</v>
      </c>
      <c r="E49" s="86">
        <v>0</v>
      </c>
      <c r="F49" s="86">
        <v>0</v>
      </c>
      <c r="G49" s="86">
        <v>5654</v>
      </c>
      <c r="H49" s="86">
        <v>150065</v>
      </c>
      <c r="I49" s="86">
        <v>100362</v>
      </c>
      <c r="J49" s="86">
        <v>316</v>
      </c>
      <c r="K49" s="86">
        <v>131635</v>
      </c>
      <c r="L49" s="94">
        <v>0</v>
      </c>
      <c r="M49" s="15"/>
      <c r="N49" s="15"/>
      <c r="O49" s="15"/>
    </row>
    <row r="50" spans="1:15" s="32" customFormat="1" ht="18" customHeight="1">
      <c r="A50" s="66" t="s">
        <v>92</v>
      </c>
      <c r="B50" s="96" t="s">
        <v>93</v>
      </c>
      <c r="C50" s="86">
        <v>134238</v>
      </c>
      <c r="D50" s="86">
        <v>9597</v>
      </c>
      <c r="E50" s="86">
        <v>49091</v>
      </c>
      <c r="F50" s="59">
        <v>0</v>
      </c>
      <c r="G50" s="86">
        <v>9761</v>
      </c>
      <c r="H50" s="86">
        <v>65790</v>
      </c>
      <c r="I50" s="86">
        <v>0</v>
      </c>
      <c r="J50" s="86">
        <v>0</v>
      </c>
      <c r="K50" s="86">
        <v>0</v>
      </c>
      <c r="L50" s="94">
        <v>0</v>
      </c>
      <c r="M50" s="15"/>
      <c r="N50" s="15"/>
      <c r="O50" s="15"/>
    </row>
    <row r="51" spans="1:15" s="32" customFormat="1" ht="18" customHeight="1">
      <c r="A51" s="67" t="s">
        <v>94</v>
      </c>
      <c r="B51" s="98" t="s">
        <v>95</v>
      </c>
      <c r="C51" s="93">
        <f t="shared" si="1"/>
        <v>0</v>
      </c>
      <c r="D51" s="93"/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15"/>
      <c r="N51" s="15"/>
      <c r="O51" s="15"/>
    </row>
    <row r="52" spans="1:14" s="32" customFormat="1" ht="15" customHeight="1">
      <c r="A52" s="84" t="s">
        <v>129</v>
      </c>
      <c r="C52" s="74"/>
      <c r="D52" s="74"/>
      <c r="F52" s="79"/>
      <c r="G52" s="70"/>
      <c r="H52" s="70"/>
      <c r="I52" s="70"/>
      <c r="J52" s="70"/>
      <c r="M52" s="83"/>
      <c r="N52" s="83"/>
    </row>
    <row r="53" spans="1:14" s="32" customFormat="1" ht="15" customHeight="1">
      <c r="A53" s="75" t="s">
        <v>130</v>
      </c>
      <c r="C53" s="74"/>
      <c r="D53" s="74"/>
      <c r="F53" s="79"/>
      <c r="G53" s="70"/>
      <c r="H53" s="70"/>
      <c r="I53" s="70"/>
      <c r="J53" s="70"/>
      <c r="M53" s="83"/>
      <c r="N53" s="83"/>
    </row>
    <row r="54" spans="2:14" ht="17.25">
      <c r="B54" s="99"/>
      <c r="C54" s="85"/>
      <c r="D54" s="78"/>
      <c r="F54" s="80"/>
      <c r="G54" s="78"/>
      <c r="H54" s="78"/>
      <c r="I54" s="78"/>
      <c r="J54" s="78"/>
      <c r="M54" s="83"/>
      <c r="N54" s="83"/>
    </row>
    <row r="55" spans="2:14" ht="17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83"/>
      <c r="N55" s="83"/>
    </row>
    <row r="56" spans="2:12" ht="17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3:10" ht="17.25">
      <c r="C57" s="77" t="s">
        <v>132</v>
      </c>
      <c r="F57" s="80"/>
      <c r="G57" s="78"/>
      <c r="H57" s="78"/>
      <c r="J57" s="78"/>
    </row>
    <row r="58" spans="3:12" ht="17.25"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3:12" ht="17.25"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6:10" ht="17.25">
      <c r="F60" s="80"/>
      <c r="G60" s="78"/>
      <c r="H60" s="78"/>
      <c r="J60" s="78"/>
    </row>
    <row r="61" spans="7:10" ht="17.25">
      <c r="G61" s="78"/>
      <c r="H61" s="78"/>
      <c r="J61" s="78"/>
    </row>
    <row r="62" spans="7:10" ht="17.25">
      <c r="G62" s="78"/>
      <c r="H62" s="78"/>
      <c r="J62" s="78"/>
    </row>
    <row r="63" spans="7:10" ht="17.25">
      <c r="G63" s="78"/>
      <c r="H63" s="78"/>
      <c r="J63" s="78"/>
    </row>
    <row r="64" spans="7:10" ht="17.25">
      <c r="G64" s="78"/>
      <c r="H64" s="78"/>
      <c r="J64" s="78"/>
    </row>
    <row r="65" spans="7:10" ht="17.25">
      <c r="G65" s="78"/>
      <c r="H65" s="78"/>
      <c r="J65" s="78"/>
    </row>
    <row r="66" spans="7:10" ht="17.25">
      <c r="G66" s="78"/>
      <c r="H66" s="78"/>
      <c r="J66" s="78"/>
    </row>
    <row r="67" spans="7:10" ht="17.25">
      <c r="G67" s="78"/>
      <c r="H67" s="78"/>
      <c r="J67" s="78"/>
    </row>
    <row r="68" spans="7:10" ht="17.25">
      <c r="G68" s="78"/>
      <c r="H68" s="78"/>
      <c r="J68" s="78"/>
    </row>
    <row r="69" spans="7:10" ht="17.25">
      <c r="G69" s="78"/>
      <c r="H69" s="78"/>
      <c r="J69" s="78"/>
    </row>
    <row r="70" spans="7:10" ht="17.25">
      <c r="G70" s="78"/>
      <c r="H70" s="78"/>
      <c r="J70" s="78"/>
    </row>
    <row r="71" spans="7:10" ht="17.25">
      <c r="G71" s="78"/>
      <c r="H71" s="78"/>
      <c r="J71" s="78"/>
    </row>
    <row r="72" spans="7:10" ht="17.25">
      <c r="G72" s="78"/>
      <c r="H72" s="78"/>
      <c r="J72" s="78"/>
    </row>
    <row r="73" spans="7:10" ht="17.25">
      <c r="G73" s="78"/>
      <c r="J73" s="78"/>
    </row>
    <row r="74" spans="7:10" ht="17.25">
      <c r="G74" s="78"/>
      <c r="J74" s="78"/>
    </row>
    <row r="75" spans="7:10" ht="17.25">
      <c r="G75" s="78"/>
      <c r="J75" s="78"/>
    </row>
    <row r="76" spans="7:10" ht="17.25">
      <c r="G76" s="78"/>
      <c r="J76" s="78"/>
    </row>
    <row r="77" spans="7:10" ht="17.25">
      <c r="G77" s="78"/>
      <c r="J77" s="78"/>
    </row>
    <row r="78" spans="7:10" ht="17.25">
      <c r="G78" s="78"/>
      <c r="J78" s="78"/>
    </row>
    <row r="79" spans="7:10" ht="17.25">
      <c r="G79" s="78"/>
      <c r="J79" s="78"/>
    </row>
    <row r="80" spans="7:10" ht="17.25">
      <c r="G80" s="78"/>
      <c r="J80" s="78"/>
    </row>
    <row r="81" ht="17.25">
      <c r="J81" s="78"/>
    </row>
    <row r="82" ht="17.25">
      <c r="J82" s="78"/>
    </row>
    <row r="83" ht="17.25">
      <c r="J83" s="78"/>
    </row>
    <row r="84" ht="17.25">
      <c r="J84" s="78"/>
    </row>
    <row r="85" ht="17.25">
      <c r="J85" s="78"/>
    </row>
    <row r="86" ht="17.25">
      <c r="J86" s="78"/>
    </row>
    <row r="87" ht="17.25">
      <c r="J87" s="78"/>
    </row>
    <row r="88" ht="17.25">
      <c r="J88" s="78"/>
    </row>
    <row r="89" ht="17.25">
      <c r="J89" s="78"/>
    </row>
    <row r="90" ht="17.25">
      <c r="J90" s="78"/>
    </row>
    <row r="91" ht="17.25">
      <c r="J91" s="78"/>
    </row>
    <row r="92" ht="17.25">
      <c r="J92" s="78"/>
    </row>
    <row r="93" ht="17.25">
      <c r="J93" s="78"/>
    </row>
    <row r="94" ht="17.25">
      <c r="J94" s="78"/>
    </row>
    <row r="95" ht="17.25">
      <c r="J95" s="78"/>
    </row>
    <row r="96" ht="17.25">
      <c r="J96" s="78"/>
    </row>
    <row r="97" ht="17.25">
      <c r="J97" s="78"/>
    </row>
    <row r="98" ht="17.25">
      <c r="J98" s="78"/>
    </row>
    <row r="99" ht="17.25">
      <c r="J99" s="78"/>
    </row>
    <row r="100" ht="17.25">
      <c r="J100" s="78"/>
    </row>
    <row r="101" ht="17.25">
      <c r="J101" s="78"/>
    </row>
    <row r="102" ht="17.25">
      <c r="J102" s="78"/>
    </row>
    <row r="103" ht="17.25">
      <c r="J103" s="78"/>
    </row>
    <row r="104" ht="17.25">
      <c r="J104" s="78"/>
    </row>
    <row r="105" ht="17.25">
      <c r="J105" s="78"/>
    </row>
    <row r="106" ht="17.25">
      <c r="J106" s="78"/>
    </row>
    <row r="107" ht="17.25">
      <c r="J107" s="78"/>
    </row>
    <row r="108" ht="17.25">
      <c r="J108" s="78"/>
    </row>
    <row r="109" ht="17.25">
      <c r="J109" s="78"/>
    </row>
    <row r="110" ht="17.25">
      <c r="J110" s="78"/>
    </row>
    <row r="111" ht="17.25">
      <c r="J111" s="78"/>
    </row>
    <row r="112" ht="17.25">
      <c r="J112" s="78"/>
    </row>
    <row r="113" ht="17.25">
      <c r="J113" s="78"/>
    </row>
    <row r="114" ht="17.25">
      <c r="J114" s="78"/>
    </row>
    <row r="115" ht="17.25">
      <c r="J115" s="78"/>
    </row>
    <row r="116" ht="17.25">
      <c r="J116" s="78"/>
    </row>
    <row r="117" ht="17.25">
      <c r="J117" s="78"/>
    </row>
    <row r="118" ht="17.25">
      <c r="J118" s="78"/>
    </row>
    <row r="119" ht="17.25">
      <c r="J119" s="78"/>
    </row>
    <row r="120" ht="17.25">
      <c r="J120" s="78"/>
    </row>
    <row r="121" ht="17.25">
      <c r="J121" s="78"/>
    </row>
    <row r="122" ht="17.25">
      <c r="J122" s="78"/>
    </row>
    <row r="123" ht="17.25">
      <c r="J123" s="78"/>
    </row>
    <row r="124" ht="17.25">
      <c r="J124" s="78"/>
    </row>
    <row r="125" ht="17.25">
      <c r="J125" s="78"/>
    </row>
    <row r="126" ht="17.25">
      <c r="J126" s="78"/>
    </row>
    <row r="127" ht="17.25">
      <c r="J127" s="78"/>
    </row>
    <row r="128" ht="17.25">
      <c r="J128" s="78"/>
    </row>
    <row r="129" ht="17.25">
      <c r="J129" s="78"/>
    </row>
  </sheetData>
  <sheetProtection/>
  <mergeCells count="3">
    <mergeCell ref="A3:B3"/>
    <mergeCell ref="A1:L1"/>
    <mergeCell ref="F2:H2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2015-02-09T02:27:23Z</cp:lastPrinted>
  <dcterms:created xsi:type="dcterms:W3CDTF">2008-03-26T04:36:36Z</dcterms:created>
  <dcterms:modified xsi:type="dcterms:W3CDTF">2016-03-08T07:43:26Z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