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8720" windowHeight="9795" activeTab="0"/>
  </bookViews>
  <sheets>
    <sheet name="148" sheetId="1" r:id="rId1"/>
  </sheets>
  <definedNames>
    <definedName name="_xlnm.Print_Area" localSheetId="0">'148'!$A$1:$V$36</definedName>
  </definedNames>
  <calcPr fullCalcOnLoad="1"/>
</workbook>
</file>

<file path=xl/sharedStrings.xml><?xml version="1.0" encoding="utf-8"?>
<sst xmlns="http://schemas.openxmlformats.org/spreadsheetml/2006/main" count="59" uniqueCount="59">
  <si>
    <t>(単位  百万円)</t>
  </si>
  <si>
    <t>残高等は各年末･月末</t>
  </si>
  <si>
    <t>加  盟　　　　　店舗数</t>
  </si>
  <si>
    <t>預       金        残        高</t>
  </si>
  <si>
    <t>貸   出   残   高</t>
  </si>
  <si>
    <t>そ　　の　　他</t>
  </si>
  <si>
    <t>標示　　　　　番号</t>
  </si>
  <si>
    <t>年月次</t>
  </si>
  <si>
    <t>総  額</t>
  </si>
  <si>
    <t>当  座</t>
  </si>
  <si>
    <t>普  通</t>
  </si>
  <si>
    <t>貯  蓄</t>
  </si>
  <si>
    <t>通  知</t>
  </si>
  <si>
    <t>定  期</t>
  </si>
  <si>
    <t>定  積</t>
  </si>
  <si>
    <t>納税準備</t>
  </si>
  <si>
    <t>非居住者</t>
  </si>
  <si>
    <t>その他</t>
  </si>
  <si>
    <t>借用金</t>
  </si>
  <si>
    <t>総　額</t>
  </si>
  <si>
    <t xml:space="preserve"> 割引手形</t>
  </si>
  <si>
    <t>手形貸付</t>
  </si>
  <si>
    <t>証書貸付</t>
  </si>
  <si>
    <t>当座貸越</t>
  </si>
  <si>
    <t>有価証券</t>
  </si>
  <si>
    <t>現　金</t>
  </si>
  <si>
    <t xml:space="preserve"> 預け金</t>
  </si>
  <si>
    <t>預    金</t>
  </si>
  <si>
    <t>円 預 金</t>
  </si>
  <si>
    <t>13.金　　　　　融</t>
  </si>
  <si>
    <t>平成14年</t>
  </si>
  <si>
    <t>　15</t>
  </si>
  <si>
    <t>　17</t>
  </si>
  <si>
    <t>　18</t>
  </si>
  <si>
    <t xml:space="preserve">  19</t>
  </si>
  <si>
    <t xml:space="preserve">   2</t>
  </si>
  <si>
    <t xml:space="preserve">   3</t>
  </si>
  <si>
    <t xml:space="preserve">   4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</si>
  <si>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</si>
  <si>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</si>
  <si>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</si>
  <si>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</si>
  <si>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</si>
  <si>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10</t>
  </si>
  <si>
    <t xml:space="preserve">  11</t>
  </si>
  <si>
    <t xml:space="preserve">  12</t>
  </si>
  <si>
    <t>資料：大分県銀行協会</t>
  </si>
  <si>
    <t xml:space="preserve"> </t>
  </si>
  <si>
    <t xml:space="preserve">  注）協会加盟銀行のみ。</t>
  </si>
  <si>
    <t xml:space="preserve">  20</t>
  </si>
  <si>
    <t xml:space="preserve"> 148.銀行 主要勘定</t>
  </si>
  <si>
    <t xml:space="preserve">  21</t>
  </si>
  <si>
    <t xml:space="preserve">  22</t>
  </si>
  <si>
    <t xml:space="preserve">  23</t>
  </si>
  <si>
    <t xml:space="preserve">  24</t>
  </si>
  <si>
    <t xml:space="preserve">  25</t>
  </si>
  <si>
    <t xml:space="preserve">  26</t>
  </si>
  <si>
    <t>26年 1月</t>
  </si>
  <si>
    <t>平成16年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</si>
</sst>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明朝"/>
      <family val="1"/>
    </font>
    <font>
      <sz val="11"/>
      <color indexed="8"/>
      <name val="ＭＳ Ｐゴシック"/>
      <family val="3"/>
    </font>
    <font>
      <sz val="9"/>
      <color indexed="12"/>
      <name val="ＭＳ ゴシック"/>
      <family val="3"/>
    </font>
    <font>
      <sz val="9"/>
      <color indexed="8"/>
      <name val="ＭＳ 明朝"/>
      <family val="1"/>
    </font>
    <font>
      <sz val="11"/>
      <color indexed="8"/>
      <name val="ＭＳ 明朝"/>
      <family val="1"/>
    </font>
    <font>
      <sz val="18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/>
      <right style="thin"/>
      <top/>
      <bottom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double"/>
      <bottom/>
    </border>
    <border>
      <left style="thin"/>
      <right/>
      <top style="double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3">
    <xf numFmtId="0" fontId="0" fillId="0" borderId="0" xfId="0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/>
    </xf>
    <xf numFmtId="3" fontId="7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 horizontal="left"/>
    </xf>
    <xf numFmtId="3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/>
    </xf>
    <xf numFmtId="3" fontId="3" fillId="0" borderId="11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3" fontId="3" fillId="0" borderId="12" xfId="0" applyNumberFormat="1" applyFont="1" applyBorder="1" applyAlignment="1">
      <alignment vertical="center"/>
    </xf>
    <xf numFmtId="0" fontId="3" fillId="0" borderId="12" xfId="0" applyFont="1" applyBorder="1" applyAlignment="1" quotePrefix="1">
      <alignment horizontal="centerContinuous" vertical="center"/>
    </xf>
    <xf numFmtId="3" fontId="3" fillId="0" borderId="12" xfId="0" applyNumberFormat="1" applyFont="1" applyBorder="1" applyAlignment="1">
      <alignment horizontal="centerContinuous" vertical="center"/>
    </xf>
    <xf numFmtId="0" fontId="3" fillId="0" borderId="12" xfId="0" applyFont="1" applyBorder="1" applyAlignment="1">
      <alignment horizontal="centerContinuous" vertical="center"/>
    </xf>
    <xf numFmtId="3" fontId="3" fillId="0" borderId="13" xfId="0" applyNumberFormat="1" applyFont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3" fontId="3" fillId="0" borderId="12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3" fillId="0" borderId="11" xfId="0" applyNumberFormat="1" applyFont="1" applyBorder="1" applyAlignment="1" quotePrefix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3" fontId="3" fillId="0" borderId="18" xfId="0" applyNumberFormat="1" applyFont="1" applyBorder="1" applyAlignment="1">
      <alignment horizontal="center" vertical="center"/>
    </xf>
    <xf numFmtId="3" fontId="3" fillId="0" borderId="19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 applyProtection="1">
      <alignment horizontal="center"/>
      <protection locked="0"/>
    </xf>
    <xf numFmtId="3" fontId="3" fillId="0" borderId="2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right"/>
    </xf>
    <xf numFmtId="3" fontId="3" fillId="0" borderId="11" xfId="0" applyNumberFormat="1" applyFont="1" applyBorder="1" applyAlignment="1">
      <alignment horizontal="right"/>
    </xf>
    <xf numFmtId="3" fontId="3" fillId="0" borderId="0" xfId="0" applyNumberFormat="1" applyFont="1" applyAlignment="1" applyProtection="1">
      <alignment horizontal="center"/>
      <protection locked="0"/>
    </xf>
    <xf numFmtId="3" fontId="3" fillId="0" borderId="20" xfId="0" applyNumberFormat="1" applyFont="1" applyBorder="1" applyAlignment="1" applyProtection="1">
      <alignment horizontal="center"/>
      <protection locked="0"/>
    </xf>
    <xf numFmtId="3" fontId="3" fillId="0" borderId="0" xfId="0" applyNumberFormat="1" applyFont="1" applyBorder="1" applyAlignment="1" applyProtection="1">
      <alignment horizontal="right"/>
      <protection locked="0"/>
    </xf>
    <xf numFmtId="3" fontId="3" fillId="0" borderId="11" xfId="0" applyNumberFormat="1" applyFont="1" applyBorder="1" applyAlignment="1" applyProtection="1">
      <alignment horizontal="right"/>
      <protection locked="0"/>
    </xf>
    <xf numFmtId="3" fontId="3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49" fontId="8" fillId="0" borderId="11" xfId="0" applyNumberFormat="1" applyFont="1" applyBorder="1" applyAlignment="1" applyProtection="1">
      <alignment horizontal="center"/>
      <protection locked="0"/>
    </xf>
    <xf numFmtId="3" fontId="8" fillId="0" borderId="2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right"/>
    </xf>
    <xf numFmtId="3" fontId="8" fillId="0" borderId="11" xfId="0" applyNumberFormat="1" applyFont="1" applyBorder="1" applyAlignment="1">
      <alignment horizontal="right"/>
    </xf>
    <xf numFmtId="3" fontId="8" fillId="0" borderId="0" xfId="0" applyNumberFormat="1" applyFont="1" applyAlignment="1" applyProtection="1">
      <alignment horizontal="center"/>
      <protection locked="0"/>
    </xf>
    <xf numFmtId="3" fontId="8" fillId="0" borderId="0" xfId="0" applyNumberFormat="1" applyFont="1" applyAlignment="1">
      <alignment/>
    </xf>
    <xf numFmtId="3" fontId="3" fillId="0" borderId="0" xfId="0" applyNumberFormat="1" applyFont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3" fontId="3" fillId="0" borderId="21" xfId="0" applyNumberFormat="1" applyFont="1" applyBorder="1" applyAlignment="1" applyProtection="1">
      <alignment horizontal="center"/>
      <protection locked="0"/>
    </xf>
    <xf numFmtId="3" fontId="3" fillId="0" borderId="12" xfId="0" applyNumberFormat="1" applyFont="1" applyBorder="1" applyAlignment="1">
      <alignment horizontal="right"/>
    </xf>
    <xf numFmtId="3" fontId="3" fillId="0" borderId="12" xfId="0" applyNumberFormat="1" applyFont="1" applyBorder="1" applyAlignment="1" applyProtection="1">
      <alignment horizontal="right"/>
      <protection locked="0"/>
    </xf>
    <xf numFmtId="3" fontId="3" fillId="0" borderId="18" xfId="0" applyNumberFormat="1" applyFont="1" applyBorder="1" applyAlignment="1" applyProtection="1">
      <alignment horizontal="right"/>
      <protection locked="0"/>
    </xf>
    <xf numFmtId="3" fontId="3" fillId="0" borderId="12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left"/>
    </xf>
    <xf numFmtId="3" fontId="3" fillId="0" borderId="0" xfId="0" applyNumberFormat="1" applyFont="1" applyAlignment="1" quotePrefix="1">
      <alignment horizontal="right"/>
    </xf>
    <xf numFmtId="0" fontId="4" fillId="0" borderId="0" xfId="0" applyFont="1" applyAlignment="1">
      <alignment/>
    </xf>
    <xf numFmtId="3" fontId="4" fillId="0" borderId="0" xfId="0" applyNumberFormat="1" applyFont="1" applyAlignment="1">
      <alignment horizontal="right"/>
    </xf>
    <xf numFmtId="3" fontId="3" fillId="0" borderId="17" xfId="0" applyNumberFormat="1" applyFont="1" applyBorder="1" applyAlignment="1" quotePrefix="1">
      <alignment horizontal="center" vertical="center"/>
    </xf>
    <xf numFmtId="3" fontId="3" fillId="0" borderId="19" xfId="0" applyNumberFormat="1" applyFont="1" applyBorder="1" applyAlignment="1" quotePrefix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3" fontId="3" fillId="0" borderId="23" xfId="0" applyNumberFormat="1" applyFont="1" applyBorder="1" applyAlignment="1">
      <alignment horizontal="center" vertical="center" wrapText="1"/>
    </xf>
    <xf numFmtId="3" fontId="3" fillId="0" borderId="20" xfId="0" applyNumberFormat="1" applyFont="1" applyBorder="1" applyAlignment="1">
      <alignment horizontal="center" vertical="center" wrapText="1"/>
    </xf>
    <xf numFmtId="3" fontId="3" fillId="0" borderId="21" xfId="0" applyNumberFormat="1" applyFont="1" applyBorder="1" applyAlignment="1">
      <alignment horizontal="center" vertical="center" wrapText="1"/>
    </xf>
    <xf numFmtId="3" fontId="3" fillId="0" borderId="17" xfId="0" applyNumberFormat="1" applyFont="1" applyBorder="1" applyAlignment="1">
      <alignment horizontal="center" vertical="center"/>
    </xf>
    <xf numFmtId="3" fontId="3" fillId="0" borderId="19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horizontal="center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9"/>
  <sheetViews>
    <sheetView showGridLines="0" tabSelected="1" zoomScaleSheetLayoutView="100" zoomScalePageLayoutView="0" workbookViewId="0" topLeftCell="A1">
      <selection activeCell="A35" sqref="A35"/>
    </sheetView>
  </sheetViews>
  <sheetFormatPr defaultColWidth="8.796875" defaultRowHeight="14.25"/>
  <cols>
    <col min="1" max="1" width="9" style="2" customWidth="1"/>
    <col min="2" max="2" width="8" style="1" customWidth="1"/>
    <col min="3" max="3" width="9.3984375" style="1" customWidth="1"/>
    <col min="4" max="4" width="8" style="1" customWidth="1"/>
    <col min="5" max="5" width="9.59765625" style="1" customWidth="1"/>
    <col min="6" max="6" width="8" style="1" customWidth="1"/>
    <col min="7" max="7" width="7.59765625" style="1" customWidth="1"/>
    <col min="8" max="8" width="9.59765625" style="1" customWidth="1"/>
    <col min="9" max="11" width="8" style="1" customWidth="1"/>
    <col min="12" max="13" width="8.5" style="1" customWidth="1"/>
    <col min="14" max="14" width="9.69921875" style="1" customWidth="1"/>
    <col min="15" max="15" width="8.5" style="1" customWidth="1"/>
    <col min="16" max="16" width="8.09765625" style="1" customWidth="1"/>
    <col min="17" max="17" width="9.69921875" style="1" customWidth="1"/>
    <col min="18" max="18" width="8.5" style="1" customWidth="1"/>
    <col min="19" max="19" width="8.5" style="2" customWidth="1"/>
    <col min="20" max="20" width="8" style="2" customWidth="1"/>
    <col min="21" max="21" width="8.5" style="2" customWidth="1"/>
    <col min="22" max="22" width="4.59765625" style="2" customWidth="1"/>
    <col min="23" max="16384" width="9" style="2" customWidth="1"/>
  </cols>
  <sheetData>
    <row r="1" spans="1:18" ht="27.75" customHeight="1">
      <c r="A1" s="71" t="s">
        <v>29</v>
      </c>
      <c r="B1" s="71"/>
      <c r="C1" s="71"/>
      <c r="D1" s="71"/>
      <c r="E1" s="71"/>
      <c r="F1" s="71"/>
      <c r="G1" s="71"/>
      <c r="H1" s="71"/>
      <c r="I1" s="71"/>
      <c r="J1" s="71"/>
      <c r="K1" s="71"/>
      <c r="P1" s="2"/>
      <c r="Q1" s="2"/>
      <c r="R1" s="2"/>
    </row>
    <row r="2" spans="4:8" ht="9" customHeight="1">
      <c r="D2" s="3"/>
      <c r="E2" s="3"/>
      <c r="F2" s="3"/>
      <c r="G2" s="3"/>
      <c r="H2" s="3"/>
    </row>
    <row r="3" spans="1:22" s="4" customFormat="1" ht="18.75" customHeight="1">
      <c r="A3" s="72" t="s">
        <v>50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</row>
    <row r="4" spans="1:22" s="9" customFormat="1" ht="14.25" thickBot="1">
      <c r="A4" s="5" t="s">
        <v>0</v>
      </c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6"/>
      <c r="P4" s="7"/>
      <c r="Q4" s="7"/>
      <c r="R4" s="8"/>
      <c r="S4" s="6"/>
      <c r="T4" s="8"/>
      <c r="U4" s="8"/>
      <c r="V4" s="8" t="s">
        <v>1</v>
      </c>
    </row>
    <row r="5" spans="1:256" s="17" customFormat="1" ht="12.75" customHeight="1" thickTop="1">
      <c r="A5" s="10"/>
      <c r="B5" s="61" t="s">
        <v>2</v>
      </c>
      <c r="C5" s="11"/>
      <c r="D5" s="12"/>
      <c r="E5" s="13" t="s">
        <v>3</v>
      </c>
      <c r="F5" s="14"/>
      <c r="G5" s="15"/>
      <c r="H5" s="14"/>
      <c r="I5" s="15"/>
      <c r="J5" s="12"/>
      <c r="K5" s="12"/>
      <c r="L5" s="12"/>
      <c r="M5" s="16"/>
      <c r="N5" s="12"/>
      <c r="P5" s="18" t="s">
        <v>4</v>
      </c>
      <c r="Q5" s="14"/>
      <c r="R5" s="14"/>
      <c r="S5" s="19"/>
      <c r="T5" s="20" t="s">
        <v>5</v>
      </c>
      <c r="U5" s="21"/>
      <c r="V5" s="64" t="s">
        <v>6</v>
      </c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  <c r="IP5" s="22"/>
      <c r="IQ5" s="22"/>
      <c r="IR5" s="22"/>
      <c r="IS5" s="22"/>
      <c r="IT5" s="22"/>
      <c r="IU5" s="22"/>
      <c r="IV5" s="22"/>
    </row>
    <row r="6" spans="1:256" s="27" customFormat="1" ht="12" customHeight="1">
      <c r="A6" s="23" t="s">
        <v>7</v>
      </c>
      <c r="B6" s="62"/>
      <c r="C6" s="67" t="s">
        <v>8</v>
      </c>
      <c r="D6" s="67" t="s">
        <v>9</v>
      </c>
      <c r="E6" s="67" t="s">
        <v>10</v>
      </c>
      <c r="F6" s="67" t="s">
        <v>11</v>
      </c>
      <c r="G6" s="67" t="s">
        <v>12</v>
      </c>
      <c r="H6" s="67" t="s">
        <v>13</v>
      </c>
      <c r="I6" s="67" t="s">
        <v>14</v>
      </c>
      <c r="J6" s="24" t="s">
        <v>15</v>
      </c>
      <c r="K6" s="25" t="s">
        <v>16</v>
      </c>
      <c r="L6" s="59" t="s">
        <v>17</v>
      </c>
      <c r="M6" s="24" t="s">
        <v>18</v>
      </c>
      <c r="N6" s="67" t="s">
        <v>19</v>
      </c>
      <c r="O6" s="67" t="s">
        <v>20</v>
      </c>
      <c r="P6" s="67" t="s">
        <v>21</v>
      </c>
      <c r="Q6" s="67" t="s">
        <v>22</v>
      </c>
      <c r="R6" s="67" t="s">
        <v>23</v>
      </c>
      <c r="S6" s="69" t="s">
        <v>24</v>
      </c>
      <c r="T6" s="67" t="s">
        <v>25</v>
      </c>
      <c r="U6" s="67" t="s">
        <v>26</v>
      </c>
      <c r="V6" s="65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  <c r="FR6" s="26"/>
      <c r="FS6" s="26"/>
      <c r="FT6" s="26"/>
      <c r="FU6" s="26"/>
      <c r="FV6" s="26"/>
      <c r="FW6" s="26"/>
      <c r="FX6" s="26"/>
      <c r="FY6" s="26"/>
      <c r="FZ6" s="26"/>
      <c r="GA6" s="26"/>
      <c r="GB6" s="26"/>
      <c r="GC6" s="26"/>
      <c r="GD6" s="26"/>
      <c r="GE6" s="26"/>
      <c r="GF6" s="26"/>
      <c r="GG6" s="26"/>
      <c r="GH6" s="26"/>
      <c r="GI6" s="26"/>
      <c r="GJ6" s="26"/>
      <c r="GK6" s="26"/>
      <c r="GL6" s="26"/>
      <c r="GM6" s="26"/>
      <c r="GN6" s="26"/>
      <c r="GO6" s="26"/>
      <c r="GP6" s="26"/>
      <c r="GQ6" s="26"/>
      <c r="GR6" s="26"/>
      <c r="GS6" s="26"/>
      <c r="GT6" s="26"/>
      <c r="GU6" s="26"/>
      <c r="GV6" s="26"/>
      <c r="GW6" s="26"/>
      <c r="GX6" s="26"/>
      <c r="GY6" s="26"/>
      <c r="GZ6" s="26"/>
      <c r="HA6" s="26"/>
      <c r="HB6" s="26"/>
      <c r="HC6" s="26"/>
      <c r="HD6" s="26"/>
      <c r="HE6" s="26"/>
      <c r="HF6" s="26"/>
      <c r="HG6" s="26"/>
      <c r="HH6" s="26"/>
      <c r="HI6" s="26"/>
      <c r="HJ6" s="26"/>
      <c r="HK6" s="26"/>
      <c r="HL6" s="26"/>
      <c r="HM6" s="26"/>
      <c r="HN6" s="26"/>
      <c r="HO6" s="26"/>
      <c r="HP6" s="26"/>
      <c r="HQ6" s="26"/>
      <c r="HR6" s="26"/>
      <c r="HS6" s="26"/>
      <c r="HT6" s="26"/>
      <c r="HU6" s="26"/>
      <c r="HV6" s="26"/>
      <c r="HW6" s="26"/>
      <c r="HX6" s="26"/>
      <c r="HY6" s="26"/>
      <c r="HZ6" s="26"/>
      <c r="IA6" s="26"/>
      <c r="IB6" s="26"/>
      <c r="IC6" s="26"/>
      <c r="ID6" s="26"/>
      <c r="IE6" s="26"/>
      <c r="IF6" s="26"/>
      <c r="IG6" s="26"/>
      <c r="IH6" s="26"/>
      <c r="II6" s="26"/>
      <c r="IJ6" s="26"/>
      <c r="IK6" s="26"/>
      <c r="IL6" s="26"/>
      <c r="IM6" s="26"/>
      <c r="IN6" s="26"/>
      <c r="IO6" s="26"/>
      <c r="IP6" s="26"/>
      <c r="IQ6" s="26"/>
      <c r="IR6" s="26"/>
      <c r="IS6" s="26"/>
      <c r="IT6" s="26"/>
      <c r="IU6" s="26"/>
      <c r="IV6" s="26"/>
    </row>
    <row r="7" spans="2:256" s="17" customFormat="1" ht="12" customHeight="1">
      <c r="B7" s="63"/>
      <c r="C7" s="68"/>
      <c r="D7" s="68"/>
      <c r="E7" s="68"/>
      <c r="F7" s="68"/>
      <c r="G7" s="68"/>
      <c r="H7" s="68"/>
      <c r="I7" s="68"/>
      <c r="J7" s="28" t="s">
        <v>27</v>
      </c>
      <c r="K7" s="29" t="s">
        <v>28</v>
      </c>
      <c r="L7" s="60"/>
      <c r="M7" s="29"/>
      <c r="N7" s="68"/>
      <c r="O7" s="68"/>
      <c r="P7" s="68"/>
      <c r="Q7" s="68"/>
      <c r="R7" s="68"/>
      <c r="S7" s="70"/>
      <c r="T7" s="68"/>
      <c r="U7" s="68"/>
      <c r="V7" s="66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  <c r="IT7" s="22"/>
      <c r="IU7" s="22"/>
      <c r="IV7" s="22"/>
    </row>
    <row r="8" spans="1:256" s="1" customFormat="1" ht="12" customHeight="1" hidden="1">
      <c r="A8" s="30" t="s">
        <v>30</v>
      </c>
      <c r="B8" s="31">
        <v>190</v>
      </c>
      <c r="C8" s="32">
        <v>3113623</v>
      </c>
      <c r="D8" s="32">
        <v>83179</v>
      </c>
      <c r="E8" s="32">
        <v>1126761</v>
      </c>
      <c r="F8" s="32">
        <v>73330</v>
      </c>
      <c r="G8" s="32">
        <v>14178</v>
      </c>
      <c r="H8" s="32">
        <v>1743551</v>
      </c>
      <c r="I8" s="32">
        <v>28793</v>
      </c>
      <c r="J8" s="32">
        <v>258</v>
      </c>
      <c r="K8" s="32">
        <v>966</v>
      </c>
      <c r="L8" s="32">
        <v>42607</v>
      </c>
      <c r="M8" s="32">
        <v>3161</v>
      </c>
      <c r="N8" s="32">
        <v>2073128</v>
      </c>
      <c r="O8" s="32">
        <v>56929</v>
      </c>
      <c r="P8" s="32">
        <v>285537</v>
      </c>
      <c r="Q8" s="32">
        <v>1444591</v>
      </c>
      <c r="R8" s="32">
        <v>286071</v>
      </c>
      <c r="S8" s="32">
        <v>732251</v>
      </c>
      <c r="T8" s="32">
        <v>37810</v>
      </c>
      <c r="U8" s="33">
        <v>19463</v>
      </c>
      <c r="V8" s="34">
        <v>14</v>
      </c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  <c r="ES8" s="39"/>
      <c r="ET8" s="39"/>
      <c r="EU8" s="39"/>
      <c r="EV8" s="39"/>
      <c r="EW8" s="39"/>
      <c r="EX8" s="39"/>
      <c r="EY8" s="39"/>
      <c r="EZ8" s="39"/>
      <c r="FA8" s="39"/>
      <c r="FB8" s="39"/>
      <c r="FC8" s="39"/>
      <c r="FD8" s="39"/>
      <c r="FE8" s="39"/>
      <c r="FF8" s="39"/>
      <c r="FG8" s="39"/>
      <c r="FH8" s="39"/>
      <c r="FI8" s="39"/>
      <c r="FJ8" s="39"/>
      <c r="FK8" s="39"/>
      <c r="FL8" s="39"/>
      <c r="FM8" s="39"/>
      <c r="FN8" s="39"/>
      <c r="FO8" s="39"/>
      <c r="FP8" s="39"/>
      <c r="FQ8" s="39"/>
      <c r="FR8" s="39"/>
      <c r="FS8" s="39"/>
      <c r="FT8" s="39"/>
      <c r="FU8" s="39"/>
      <c r="FV8" s="39"/>
      <c r="FW8" s="39"/>
      <c r="FX8" s="39"/>
      <c r="FY8" s="39"/>
      <c r="FZ8" s="39"/>
      <c r="GA8" s="39"/>
      <c r="GB8" s="39"/>
      <c r="GC8" s="39"/>
      <c r="GD8" s="39"/>
      <c r="GE8" s="39"/>
      <c r="GF8" s="39"/>
      <c r="GG8" s="39"/>
      <c r="GH8" s="39"/>
      <c r="GI8" s="39"/>
      <c r="GJ8" s="39"/>
      <c r="GK8" s="39"/>
      <c r="GL8" s="39"/>
      <c r="GM8" s="39"/>
      <c r="GN8" s="39"/>
      <c r="GO8" s="39"/>
      <c r="GP8" s="39"/>
      <c r="GQ8" s="39"/>
      <c r="GR8" s="39"/>
      <c r="GS8" s="39"/>
      <c r="GT8" s="39"/>
      <c r="GU8" s="39"/>
      <c r="GV8" s="39"/>
      <c r="GW8" s="39"/>
      <c r="GX8" s="39"/>
      <c r="GY8" s="39"/>
      <c r="GZ8" s="39"/>
      <c r="HA8" s="39"/>
      <c r="HB8" s="39"/>
      <c r="HC8" s="39"/>
      <c r="HD8" s="39"/>
      <c r="HE8" s="39"/>
      <c r="HF8" s="39"/>
      <c r="HG8" s="39"/>
      <c r="HH8" s="39"/>
      <c r="HI8" s="39"/>
      <c r="HJ8" s="39"/>
      <c r="HK8" s="39"/>
      <c r="HL8" s="39"/>
      <c r="HM8" s="39"/>
      <c r="HN8" s="39"/>
      <c r="HO8" s="39"/>
      <c r="HP8" s="39"/>
      <c r="HQ8" s="39"/>
      <c r="HR8" s="39"/>
      <c r="HS8" s="39"/>
      <c r="HT8" s="39"/>
      <c r="HU8" s="39"/>
      <c r="HV8" s="39"/>
      <c r="HW8" s="39"/>
      <c r="HX8" s="39"/>
      <c r="HY8" s="39"/>
      <c r="HZ8" s="39"/>
      <c r="IA8" s="39"/>
      <c r="IB8" s="39"/>
      <c r="IC8" s="39"/>
      <c r="ID8" s="39"/>
      <c r="IE8" s="39"/>
      <c r="IF8" s="39"/>
      <c r="IG8" s="39"/>
      <c r="IH8" s="39"/>
      <c r="II8" s="39"/>
      <c r="IJ8" s="39"/>
      <c r="IK8" s="39"/>
      <c r="IL8" s="39"/>
      <c r="IM8" s="39"/>
      <c r="IN8" s="39"/>
      <c r="IO8" s="39"/>
      <c r="IP8" s="39"/>
      <c r="IQ8" s="39"/>
      <c r="IR8" s="39"/>
      <c r="IS8" s="39"/>
      <c r="IT8" s="39"/>
      <c r="IU8" s="39"/>
      <c r="IV8" s="39"/>
    </row>
    <row r="9" spans="1:178" s="1" customFormat="1" ht="12" customHeight="1" hidden="1">
      <c r="A9" s="30" t="s">
        <v>31</v>
      </c>
      <c r="B9" s="31">
        <v>189</v>
      </c>
      <c r="C9" s="32">
        <v>3072097</v>
      </c>
      <c r="D9" s="32">
        <v>92812</v>
      </c>
      <c r="E9" s="32">
        <v>1150562</v>
      </c>
      <c r="F9" s="32">
        <v>67458</v>
      </c>
      <c r="G9" s="32">
        <v>8496</v>
      </c>
      <c r="H9" s="32">
        <v>1681169</v>
      </c>
      <c r="I9" s="32">
        <v>25723</v>
      </c>
      <c r="J9" s="32">
        <v>279</v>
      </c>
      <c r="K9" s="32">
        <v>373</v>
      </c>
      <c r="L9" s="32">
        <v>45225</v>
      </c>
      <c r="M9" s="32">
        <v>3086</v>
      </c>
      <c r="N9" s="32">
        <v>2084792</v>
      </c>
      <c r="O9" s="32">
        <v>48308</v>
      </c>
      <c r="P9" s="32">
        <v>267155</v>
      </c>
      <c r="Q9" s="32">
        <v>1503291</v>
      </c>
      <c r="R9" s="32">
        <v>266038</v>
      </c>
      <c r="S9" s="32">
        <v>779633</v>
      </c>
      <c r="T9" s="32">
        <v>38252</v>
      </c>
      <c r="U9" s="33">
        <v>12762</v>
      </c>
      <c r="V9" s="34">
        <v>15</v>
      </c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FV9" s="39"/>
    </row>
    <row r="10" spans="1:22" s="1" customFormat="1" ht="15" customHeight="1">
      <c r="A10" s="30" t="s">
        <v>58</v>
      </c>
      <c r="B10" s="31">
        <v>175</v>
      </c>
      <c r="C10" s="32">
        <v>3077663</v>
      </c>
      <c r="D10" s="32">
        <v>97991</v>
      </c>
      <c r="E10" s="32">
        <v>1255687</v>
      </c>
      <c r="F10" s="32">
        <v>64045</v>
      </c>
      <c r="G10" s="32">
        <v>7348</v>
      </c>
      <c r="H10" s="32">
        <v>1588449</v>
      </c>
      <c r="I10" s="32">
        <v>23208</v>
      </c>
      <c r="J10" s="32">
        <v>306</v>
      </c>
      <c r="K10" s="32">
        <v>362</v>
      </c>
      <c r="L10" s="32">
        <v>40267</v>
      </c>
      <c r="M10" s="32">
        <v>2310</v>
      </c>
      <c r="N10" s="32">
        <v>2090293</v>
      </c>
      <c r="O10" s="32">
        <v>42305</v>
      </c>
      <c r="P10" s="32">
        <v>249570</v>
      </c>
      <c r="Q10" s="32">
        <v>1543029</v>
      </c>
      <c r="R10" s="32">
        <v>255389</v>
      </c>
      <c r="S10" s="32">
        <v>780569</v>
      </c>
      <c r="T10" s="32">
        <v>38197</v>
      </c>
      <c r="U10" s="33">
        <v>23709</v>
      </c>
      <c r="V10" s="34">
        <v>16</v>
      </c>
    </row>
    <row r="11" spans="1:22" s="39" customFormat="1" ht="15" customHeight="1">
      <c r="A11" s="30" t="s">
        <v>32</v>
      </c>
      <c r="B11" s="35">
        <v>173</v>
      </c>
      <c r="C11" s="32">
        <v>3082423</v>
      </c>
      <c r="D11" s="36">
        <v>107581</v>
      </c>
      <c r="E11" s="36">
        <v>1336147</v>
      </c>
      <c r="F11" s="36">
        <v>57280</v>
      </c>
      <c r="G11" s="36">
        <v>9375</v>
      </c>
      <c r="H11" s="36">
        <v>1513585</v>
      </c>
      <c r="I11" s="36">
        <v>21254</v>
      </c>
      <c r="J11" s="36">
        <v>286</v>
      </c>
      <c r="K11" s="36">
        <v>1237</v>
      </c>
      <c r="L11" s="36">
        <v>35678</v>
      </c>
      <c r="M11" s="36">
        <v>2125</v>
      </c>
      <c r="N11" s="32">
        <v>2113708</v>
      </c>
      <c r="O11" s="36">
        <v>37491</v>
      </c>
      <c r="P11" s="36">
        <v>232592</v>
      </c>
      <c r="Q11" s="36">
        <v>1598107</v>
      </c>
      <c r="R11" s="36">
        <v>245518</v>
      </c>
      <c r="S11" s="36">
        <v>856262</v>
      </c>
      <c r="T11" s="36">
        <v>31835</v>
      </c>
      <c r="U11" s="37">
        <v>27151</v>
      </c>
      <c r="V11" s="38">
        <v>17</v>
      </c>
    </row>
    <row r="12" spans="1:22" s="1" customFormat="1" ht="15" customHeight="1">
      <c r="A12" s="30" t="s">
        <v>33</v>
      </c>
      <c r="B12" s="35">
        <v>168</v>
      </c>
      <c r="C12" s="32">
        <v>3061536</v>
      </c>
      <c r="D12" s="1">
        <v>105203</v>
      </c>
      <c r="E12" s="1">
        <v>1357596</v>
      </c>
      <c r="F12" s="1">
        <v>52376</v>
      </c>
      <c r="G12" s="1">
        <v>6279</v>
      </c>
      <c r="H12" s="1">
        <v>1475153</v>
      </c>
      <c r="I12" s="1">
        <v>19051</v>
      </c>
      <c r="J12" s="1">
        <v>231</v>
      </c>
      <c r="K12" s="1">
        <v>1772</v>
      </c>
      <c r="L12" s="1">
        <v>43875</v>
      </c>
      <c r="M12" s="1">
        <v>1533</v>
      </c>
      <c r="N12" s="32">
        <v>2102659</v>
      </c>
      <c r="O12" s="1">
        <v>37283</v>
      </c>
      <c r="P12" s="1">
        <v>207117</v>
      </c>
      <c r="Q12" s="1">
        <v>1617522</v>
      </c>
      <c r="R12" s="1">
        <v>240737</v>
      </c>
      <c r="S12" s="1">
        <v>850993</v>
      </c>
      <c r="T12" s="1">
        <v>32061</v>
      </c>
      <c r="U12" s="40">
        <v>21710</v>
      </c>
      <c r="V12" s="38">
        <v>18</v>
      </c>
    </row>
    <row r="13" spans="1:22" s="1" customFormat="1" ht="15" customHeight="1">
      <c r="A13" s="30" t="s">
        <v>34</v>
      </c>
      <c r="B13" s="31">
        <v>161</v>
      </c>
      <c r="C13" s="32">
        <v>3073980</v>
      </c>
      <c r="D13" s="32">
        <v>85457</v>
      </c>
      <c r="E13" s="32">
        <v>1378132</v>
      </c>
      <c r="F13" s="32">
        <v>48786</v>
      </c>
      <c r="G13" s="32">
        <v>4284</v>
      </c>
      <c r="H13" s="32">
        <v>1483678</v>
      </c>
      <c r="I13" s="32">
        <v>18114</v>
      </c>
      <c r="J13" s="32">
        <v>244</v>
      </c>
      <c r="K13" s="32">
        <v>1303</v>
      </c>
      <c r="L13" s="32">
        <v>53982</v>
      </c>
      <c r="M13" s="32">
        <v>4028</v>
      </c>
      <c r="N13" s="32">
        <v>2104280</v>
      </c>
      <c r="O13" s="32">
        <v>30656</v>
      </c>
      <c r="P13" s="32">
        <v>180868</v>
      </c>
      <c r="Q13" s="32">
        <v>1675419</v>
      </c>
      <c r="R13" s="32">
        <v>217337</v>
      </c>
      <c r="S13" s="32">
        <v>833380</v>
      </c>
      <c r="T13" s="32">
        <v>29121</v>
      </c>
      <c r="U13" s="33">
        <v>20722</v>
      </c>
      <c r="V13" s="34">
        <v>19</v>
      </c>
    </row>
    <row r="14" spans="1:22" s="1" customFormat="1" ht="15" customHeight="1">
      <c r="A14" s="30" t="s">
        <v>49</v>
      </c>
      <c r="B14" s="31">
        <v>158</v>
      </c>
      <c r="C14" s="32">
        <v>3126539</v>
      </c>
      <c r="D14" s="32">
        <v>86130</v>
      </c>
      <c r="E14" s="32">
        <v>1385231</v>
      </c>
      <c r="F14" s="32">
        <v>44586</v>
      </c>
      <c r="G14" s="32">
        <v>3861</v>
      </c>
      <c r="H14" s="32">
        <v>1546908</v>
      </c>
      <c r="I14" s="32">
        <v>17795</v>
      </c>
      <c r="J14" s="32">
        <v>204</v>
      </c>
      <c r="K14" s="32">
        <v>935</v>
      </c>
      <c r="L14" s="32">
        <v>40889</v>
      </c>
      <c r="M14" s="32">
        <v>6397</v>
      </c>
      <c r="N14" s="32">
        <v>2093652</v>
      </c>
      <c r="O14" s="32">
        <v>25399</v>
      </c>
      <c r="P14" s="32">
        <v>162928</v>
      </c>
      <c r="Q14" s="32">
        <v>1698092</v>
      </c>
      <c r="R14" s="32">
        <v>207233</v>
      </c>
      <c r="S14" s="32">
        <v>840342</v>
      </c>
      <c r="T14" s="32">
        <v>28851</v>
      </c>
      <c r="U14" s="33">
        <v>43903</v>
      </c>
      <c r="V14" s="34">
        <v>20</v>
      </c>
    </row>
    <row r="15" spans="1:22" s="1" customFormat="1" ht="15" customHeight="1">
      <c r="A15" s="30" t="s">
        <v>51</v>
      </c>
      <c r="B15" s="31">
        <v>155</v>
      </c>
      <c r="C15" s="32">
        <v>3205486</v>
      </c>
      <c r="D15" s="32">
        <v>92103</v>
      </c>
      <c r="E15" s="32">
        <v>1425960</v>
      </c>
      <c r="F15" s="32">
        <v>41783</v>
      </c>
      <c r="G15" s="32">
        <v>5105</v>
      </c>
      <c r="H15" s="32">
        <v>1589461</v>
      </c>
      <c r="I15" s="32">
        <v>16709</v>
      </c>
      <c r="J15" s="32">
        <v>204</v>
      </c>
      <c r="K15" s="32">
        <v>1056</v>
      </c>
      <c r="L15" s="32">
        <v>33105</v>
      </c>
      <c r="M15" s="32">
        <v>16579</v>
      </c>
      <c r="N15" s="32">
        <v>2105043</v>
      </c>
      <c r="O15" s="32">
        <v>19369</v>
      </c>
      <c r="P15" s="32">
        <v>148644</v>
      </c>
      <c r="Q15" s="32">
        <v>1749465</v>
      </c>
      <c r="R15" s="32">
        <v>187565</v>
      </c>
      <c r="S15" s="32">
        <v>858903</v>
      </c>
      <c r="T15" s="32">
        <v>28829</v>
      </c>
      <c r="U15" s="33">
        <v>44366</v>
      </c>
      <c r="V15" s="34">
        <v>21</v>
      </c>
    </row>
    <row r="16" spans="1:22" s="1" customFormat="1" ht="15" customHeight="1">
      <c r="A16" s="30" t="s">
        <v>52</v>
      </c>
      <c r="B16" s="31">
        <v>154</v>
      </c>
      <c r="C16" s="32">
        <v>3284594</v>
      </c>
      <c r="D16" s="32">
        <v>97341</v>
      </c>
      <c r="E16" s="32">
        <v>1501287</v>
      </c>
      <c r="F16" s="32">
        <v>39936</v>
      </c>
      <c r="G16" s="32">
        <v>3062</v>
      </c>
      <c r="H16" s="32">
        <v>1591897</v>
      </c>
      <c r="I16" s="32">
        <v>15716</v>
      </c>
      <c r="J16" s="32">
        <v>202</v>
      </c>
      <c r="K16" s="32">
        <v>1225</v>
      </c>
      <c r="L16" s="32">
        <v>33928</v>
      </c>
      <c r="M16" s="32">
        <v>17663</v>
      </c>
      <c r="N16" s="32">
        <v>2119364</v>
      </c>
      <c r="O16" s="32">
        <v>19019</v>
      </c>
      <c r="P16" s="32">
        <v>147375</v>
      </c>
      <c r="Q16" s="32">
        <v>1775177</v>
      </c>
      <c r="R16" s="32">
        <v>177793</v>
      </c>
      <c r="S16" s="32">
        <v>906643</v>
      </c>
      <c r="T16" s="32">
        <v>28156</v>
      </c>
      <c r="U16" s="33">
        <v>28203</v>
      </c>
      <c r="V16" s="34">
        <v>22</v>
      </c>
    </row>
    <row r="17" spans="1:22" s="46" customFormat="1" ht="15" customHeight="1">
      <c r="A17" s="30" t="s">
        <v>53</v>
      </c>
      <c r="B17" s="31">
        <v>154</v>
      </c>
      <c r="C17" s="32">
        <v>3356622</v>
      </c>
      <c r="D17" s="32">
        <v>94714</v>
      </c>
      <c r="E17" s="32">
        <v>1559389</v>
      </c>
      <c r="F17" s="32">
        <v>38394</v>
      </c>
      <c r="G17" s="32">
        <v>6361</v>
      </c>
      <c r="H17" s="32">
        <v>1604384</v>
      </c>
      <c r="I17" s="32">
        <v>15435</v>
      </c>
      <c r="J17" s="32">
        <v>175</v>
      </c>
      <c r="K17" s="32">
        <v>440</v>
      </c>
      <c r="L17" s="32">
        <v>37330</v>
      </c>
      <c r="M17" s="32">
        <v>18448</v>
      </c>
      <c r="N17" s="32">
        <v>2109667</v>
      </c>
      <c r="O17" s="32">
        <v>18627</v>
      </c>
      <c r="P17" s="32">
        <v>135302</v>
      </c>
      <c r="Q17" s="32">
        <v>1766078</v>
      </c>
      <c r="R17" s="32">
        <v>189660</v>
      </c>
      <c r="S17" s="32">
        <v>1018802</v>
      </c>
      <c r="T17" s="32">
        <v>26454</v>
      </c>
      <c r="U17" s="33">
        <v>38995</v>
      </c>
      <c r="V17" s="34">
        <v>23</v>
      </c>
    </row>
    <row r="18" spans="1:22" s="46" customFormat="1" ht="15" customHeight="1">
      <c r="A18" s="30" t="s">
        <v>54</v>
      </c>
      <c r="B18" s="31">
        <v>154</v>
      </c>
      <c r="C18" s="32">
        <v>3372641</v>
      </c>
      <c r="D18" s="32">
        <v>102634</v>
      </c>
      <c r="E18" s="32">
        <v>1604345</v>
      </c>
      <c r="F18" s="32">
        <v>36423</v>
      </c>
      <c r="G18" s="32">
        <v>5255</v>
      </c>
      <c r="H18" s="32">
        <v>1560560</v>
      </c>
      <c r="I18" s="32">
        <v>15373</v>
      </c>
      <c r="J18" s="32">
        <v>177</v>
      </c>
      <c r="K18" s="32">
        <v>1514</v>
      </c>
      <c r="L18" s="32">
        <v>46360</v>
      </c>
      <c r="M18" s="32">
        <v>20818</v>
      </c>
      <c r="N18" s="32">
        <v>2125099</v>
      </c>
      <c r="O18" s="32">
        <v>17418</v>
      </c>
      <c r="P18" s="32">
        <v>123541</v>
      </c>
      <c r="Q18" s="32">
        <v>1789007</v>
      </c>
      <c r="R18" s="32">
        <v>195133</v>
      </c>
      <c r="S18" s="32">
        <v>1100699</v>
      </c>
      <c r="T18" s="32">
        <v>27654</v>
      </c>
      <c r="U18" s="33">
        <v>47828</v>
      </c>
      <c r="V18" s="34">
        <v>24</v>
      </c>
    </row>
    <row r="19" spans="1:22" s="46" customFormat="1" ht="15" customHeight="1">
      <c r="A19" s="30" t="s">
        <v>55</v>
      </c>
      <c r="B19" s="31">
        <v>154</v>
      </c>
      <c r="C19" s="32">
        <v>3473311</v>
      </c>
      <c r="D19" s="32">
        <v>106561</v>
      </c>
      <c r="E19" s="32">
        <v>1710457</v>
      </c>
      <c r="F19" s="32">
        <v>35152</v>
      </c>
      <c r="G19" s="32">
        <v>2875</v>
      </c>
      <c r="H19" s="32">
        <v>1558484</v>
      </c>
      <c r="I19" s="32">
        <v>15314</v>
      </c>
      <c r="J19" s="32">
        <v>192</v>
      </c>
      <c r="K19" s="32">
        <v>1475</v>
      </c>
      <c r="L19" s="32">
        <v>42801</v>
      </c>
      <c r="M19" s="32">
        <v>46995</v>
      </c>
      <c r="N19" s="32">
        <v>2171972</v>
      </c>
      <c r="O19" s="32">
        <v>17386</v>
      </c>
      <c r="P19" s="32">
        <v>125625</v>
      </c>
      <c r="Q19" s="32">
        <v>1839937</v>
      </c>
      <c r="R19" s="32">
        <v>189024</v>
      </c>
      <c r="S19" s="32">
        <v>1146802</v>
      </c>
      <c r="T19" s="32">
        <v>43126</v>
      </c>
      <c r="U19" s="33">
        <v>103877</v>
      </c>
      <c r="V19" s="34">
        <v>25</v>
      </c>
    </row>
    <row r="20" spans="1:22" s="46" customFormat="1" ht="12" customHeight="1">
      <c r="A20" s="30"/>
      <c r="B20" s="31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3"/>
      <c r="V20" s="34"/>
    </row>
    <row r="21" spans="1:22" s="46" customFormat="1" ht="15" customHeight="1">
      <c r="A21" s="41" t="s">
        <v>56</v>
      </c>
      <c r="B21" s="42">
        <f aca="true" t="shared" si="0" ref="B21:U21">B34</f>
        <v>153</v>
      </c>
      <c r="C21" s="43">
        <f t="shared" si="0"/>
        <v>3536059</v>
      </c>
      <c r="D21" s="43">
        <f t="shared" si="0"/>
        <v>115540</v>
      </c>
      <c r="E21" s="43">
        <f t="shared" si="0"/>
        <v>1782422</v>
      </c>
      <c r="F21" s="43">
        <f t="shared" si="0"/>
        <v>33791</v>
      </c>
      <c r="G21" s="43">
        <f t="shared" si="0"/>
        <v>3551</v>
      </c>
      <c r="H21" s="43">
        <f t="shared" si="0"/>
        <v>1544122</v>
      </c>
      <c r="I21" s="43">
        <f t="shared" si="0"/>
        <v>15334</v>
      </c>
      <c r="J21" s="43">
        <f t="shared" si="0"/>
        <v>188</v>
      </c>
      <c r="K21" s="43">
        <f t="shared" si="0"/>
        <v>2254</v>
      </c>
      <c r="L21" s="43">
        <f t="shared" si="0"/>
        <v>38857</v>
      </c>
      <c r="M21" s="43">
        <f t="shared" si="0"/>
        <v>42281</v>
      </c>
      <c r="N21" s="43">
        <f t="shared" si="0"/>
        <v>2263639</v>
      </c>
      <c r="O21" s="43">
        <f t="shared" si="0"/>
        <v>14860</v>
      </c>
      <c r="P21" s="43">
        <f t="shared" si="0"/>
        <v>125115</v>
      </c>
      <c r="Q21" s="43">
        <f t="shared" si="0"/>
        <v>1907612</v>
      </c>
      <c r="R21" s="43">
        <f t="shared" si="0"/>
        <v>216052</v>
      </c>
      <c r="S21" s="43">
        <f t="shared" si="0"/>
        <v>1140089</v>
      </c>
      <c r="T21" s="43">
        <f t="shared" si="0"/>
        <v>45511</v>
      </c>
      <c r="U21" s="44">
        <f t="shared" si="0"/>
        <v>138458</v>
      </c>
      <c r="V21" s="45">
        <v>26</v>
      </c>
    </row>
    <row r="22" spans="1:22" s="46" customFormat="1" ht="12" customHeight="1">
      <c r="A22" s="33"/>
      <c r="B22" s="3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43"/>
      <c r="P22" s="32"/>
      <c r="Q22" s="32"/>
      <c r="R22" s="32"/>
      <c r="S22" s="32"/>
      <c r="T22" s="43"/>
      <c r="U22" s="33"/>
      <c r="V22" s="47"/>
    </row>
    <row r="23" spans="1:22" s="1" customFormat="1" ht="15" customHeight="1">
      <c r="A23" s="48" t="s">
        <v>57</v>
      </c>
      <c r="B23" s="35">
        <v>154</v>
      </c>
      <c r="C23" s="32">
        <f>SUM(D23:L23)</f>
        <v>3421262</v>
      </c>
      <c r="D23" s="36">
        <v>97299</v>
      </c>
      <c r="E23" s="36">
        <v>1665984</v>
      </c>
      <c r="F23" s="36">
        <v>35097</v>
      </c>
      <c r="G23" s="36">
        <v>3805</v>
      </c>
      <c r="H23" s="36">
        <v>1559499</v>
      </c>
      <c r="I23" s="36">
        <v>15776</v>
      </c>
      <c r="J23" s="36">
        <v>205</v>
      </c>
      <c r="K23" s="36">
        <v>1636</v>
      </c>
      <c r="L23" s="36">
        <v>41961</v>
      </c>
      <c r="M23" s="36">
        <v>46995</v>
      </c>
      <c r="N23" s="32">
        <f>SUM(O23:R23)</f>
        <v>2159827</v>
      </c>
      <c r="O23" s="36">
        <v>16178</v>
      </c>
      <c r="P23" s="36">
        <v>118514</v>
      </c>
      <c r="Q23" s="36">
        <v>1841274</v>
      </c>
      <c r="R23" s="36">
        <v>183861</v>
      </c>
      <c r="S23" s="36">
        <v>1145561</v>
      </c>
      <c r="T23" s="36">
        <v>40389</v>
      </c>
      <c r="U23" s="37">
        <v>66442</v>
      </c>
      <c r="V23" s="47">
        <v>1</v>
      </c>
    </row>
    <row r="24" spans="1:22" s="1" customFormat="1" ht="15" customHeight="1">
      <c r="A24" s="48" t="s">
        <v>35</v>
      </c>
      <c r="B24" s="35">
        <v>154</v>
      </c>
      <c r="C24" s="32">
        <f aca="true" t="shared" si="1" ref="C24:C34">SUM(D24:L24)</f>
        <v>3440946</v>
      </c>
      <c r="D24" s="36">
        <v>98666</v>
      </c>
      <c r="E24" s="36">
        <v>1694968</v>
      </c>
      <c r="F24" s="36">
        <v>34964</v>
      </c>
      <c r="G24" s="36">
        <v>3158</v>
      </c>
      <c r="H24" s="36">
        <v>1542244</v>
      </c>
      <c r="I24" s="36">
        <v>16260</v>
      </c>
      <c r="J24" s="36">
        <v>198</v>
      </c>
      <c r="K24" s="36">
        <v>1692</v>
      </c>
      <c r="L24" s="36">
        <v>48796</v>
      </c>
      <c r="M24" s="36">
        <v>46993</v>
      </c>
      <c r="N24" s="32">
        <f aca="true" t="shared" si="2" ref="N24:N34">SUM(O24:R24)</f>
        <v>2166300</v>
      </c>
      <c r="O24" s="36">
        <v>16178</v>
      </c>
      <c r="P24" s="36">
        <v>122385</v>
      </c>
      <c r="Q24" s="36">
        <v>1844781</v>
      </c>
      <c r="R24" s="36">
        <v>182956</v>
      </c>
      <c r="S24" s="36">
        <v>1126322</v>
      </c>
      <c r="T24" s="36">
        <v>40745</v>
      </c>
      <c r="U24" s="37">
        <v>74896</v>
      </c>
      <c r="V24" s="47">
        <v>2</v>
      </c>
    </row>
    <row r="25" spans="1:22" s="1" customFormat="1" ht="15" customHeight="1">
      <c r="A25" s="48" t="s">
        <v>36</v>
      </c>
      <c r="B25" s="35">
        <v>154</v>
      </c>
      <c r="C25" s="32">
        <f t="shared" si="1"/>
        <v>3517696</v>
      </c>
      <c r="D25" s="36">
        <v>95884</v>
      </c>
      <c r="E25" s="36">
        <v>1793598</v>
      </c>
      <c r="F25" s="36">
        <v>34241</v>
      </c>
      <c r="G25" s="36">
        <v>3233</v>
      </c>
      <c r="H25" s="36">
        <v>1526475</v>
      </c>
      <c r="I25" s="36">
        <v>16676</v>
      </c>
      <c r="J25" s="36">
        <v>227</v>
      </c>
      <c r="K25" s="36">
        <v>1658</v>
      </c>
      <c r="L25" s="36">
        <v>45704</v>
      </c>
      <c r="M25" s="36">
        <v>48559</v>
      </c>
      <c r="N25" s="32">
        <f t="shared" si="2"/>
        <v>2187938</v>
      </c>
      <c r="O25" s="36">
        <v>16430</v>
      </c>
      <c r="P25" s="36">
        <v>120072</v>
      </c>
      <c r="Q25" s="36">
        <v>1861173</v>
      </c>
      <c r="R25" s="36">
        <v>190263</v>
      </c>
      <c r="S25" s="36">
        <v>1165008</v>
      </c>
      <c r="T25" s="36">
        <v>44595</v>
      </c>
      <c r="U25" s="37">
        <v>135182</v>
      </c>
      <c r="V25" s="47">
        <v>3</v>
      </c>
    </row>
    <row r="26" spans="1:22" s="1" customFormat="1" ht="15" customHeight="1">
      <c r="A26" s="48" t="s">
        <v>37</v>
      </c>
      <c r="B26" s="35">
        <v>154</v>
      </c>
      <c r="C26" s="32">
        <f t="shared" si="1"/>
        <v>3496774</v>
      </c>
      <c r="D26" s="36">
        <v>103766</v>
      </c>
      <c r="E26" s="36">
        <v>1749330</v>
      </c>
      <c r="F26" s="36">
        <v>34244</v>
      </c>
      <c r="G26" s="36">
        <v>3987</v>
      </c>
      <c r="H26" s="36">
        <v>1532881</v>
      </c>
      <c r="I26" s="36">
        <v>16764</v>
      </c>
      <c r="J26" s="36">
        <v>233</v>
      </c>
      <c r="K26" s="36">
        <v>1718</v>
      </c>
      <c r="L26" s="36">
        <v>53851</v>
      </c>
      <c r="M26" s="36">
        <v>47852</v>
      </c>
      <c r="N26" s="32">
        <f t="shared" si="2"/>
        <v>2169878</v>
      </c>
      <c r="O26" s="36">
        <v>15015</v>
      </c>
      <c r="P26" s="36">
        <v>110354</v>
      </c>
      <c r="Q26" s="36">
        <v>1859159</v>
      </c>
      <c r="R26" s="36">
        <v>185350</v>
      </c>
      <c r="S26" s="36">
        <v>1167955</v>
      </c>
      <c r="T26" s="36">
        <v>44922</v>
      </c>
      <c r="U26" s="37">
        <v>130034</v>
      </c>
      <c r="V26" s="47">
        <v>4</v>
      </c>
    </row>
    <row r="27" spans="1:22" s="1" customFormat="1" ht="15" customHeight="1">
      <c r="A27" s="48" t="s">
        <v>38</v>
      </c>
      <c r="B27" s="35">
        <v>154</v>
      </c>
      <c r="C27" s="32">
        <f t="shared" si="1"/>
        <v>3512309</v>
      </c>
      <c r="D27" s="36">
        <v>114514</v>
      </c>
      <c r="E27" s="36">
        <v>1752615</v>
      </c>
      <c r="F27" s="36">
        <v>34097</v>
      </c>
      <c r="G27" s="36">
        <v>2862</v>
      </c>
      <c r="H27" s="36">
        <v>1544079</v>
      </c>
      <c r="I27" s="36">
        <v>16456</v>
      </c>
      <c r="J27" s="36">
        <v>238</v>
      </c>
      <c r="K27" s="36">
        <v>1839</v>
      </c>
      <c r="L27" s="36">
        <v>45609</v>
      </c>
      <c r="M27" s="36">
        <v>47852</v>
      </c>
      <c r="N27" s="32">
        <f t="shared" si="2"/>
        <v>2181564</v>
      </c>
      <c r="O27" s="36">
        <v>16440</v>
      </c>
      <c r="P27" s="36">
        <v>113810</v>
      </c>
      <c r="Q27" s="36">
        <v>1863346</v>
      </c>
      <c r="R27" s="36">
        <v>187968</v>
      </c>
      <c r="S27" s="36">
        <v>1161128</v>
      </c>
      <c r="T27" s="36">
        <v>40795</v>
      </c>
      <c r="U27" s="37">
        <v>112942</v>
      </c>
      <c r="V27" s="47">
        <v>5</v>
      </c>
    </row>
    <row r="28" spans="1:22" s="1" customFormat="1" ht="15" customHeight="1">
      <c r="A28" s="48" t="s">
        <v>39</v>
      </c>
      <c r="B28" s="35">
        <v>154</v>
      </c>
      <c r="C28" s="32">
        <f t="shared" si="1"/>
        <v>3524770</v>
      </c>
      <c r="D28" s="36">
        <v>101925</v>
      </c>
      <c r="E28" s="36">
        <v>1763187</v>
      </c>
      <c r="F28" s="36">
        <v>34008</v>
      </c>
      <c r="G28" s="36">
        <v>3081</v>
      </c>
      <c r="H28" s="36">
        <v>1559614</v>
      </c>
      <c r="I28" s="36">
        <v>16050</v>
      </c>
      <c r="J28" s="36">
        <v>248</v>
      </c>
      <c r="K28" s="36">
        <v>1608</v>
      </c>
      <c r="L28" s="36">
        <v>45049</v>
      </c>
      <c r="M28" s="36">
        <v>49457</v>
      </c>
      <c r="N28" s="32">
        <f t="shared" si="2"/>
        <v>2177787</v>
      </c>
      <c r="O28" s="36">
        <v>14324</v>
      </c>
      <c r="P28" s="36">
        <v>108662</v>
      </c>
      <c r="Q28" s="36">
        <v>1868681</v>
      </c>
      <c r="R28" s="36">
        <v>186120</v>
      </c>
      <c r="S28" s="36">
        <v>1160441</v>
      </c>
      <c r="T28" s="36">
        <v>39463</v>
      </c>
      <c r="U28" s="37">
        <v>173940</v>
      </c>
      <c r="V28" s="47">
        <v>6</v>
      </c>
    </row>
    <row r="29" spans="1:22" s="1" customFormat="1" ht="15" customHeight="1">
      <c r="A29" s="48" t="s">
        <v>40</v>
      </c>
      <c r="B29" s="35">
        <v>154</v>
      </c>
      <c r="C29" s="32">
        <f t="shared" si="1"/>
        <v>3472902</v>
      </c>
      <c r="D29" s="36">
        <v>93898</v>
      </c>
      <c r="E29" s="36">
        <v>1719227</v>
      </c>
      <c r="F29" s="36">
        <v>34064</v>
      </c>
      <c r="G29" s="36">
        <v>4047</v>
      </c>
      <c r="H29" s="36">
        <v>1561703</v>
      </c>
      <c r="I29" s="36">
        <v>15504</v>
      </c>
      <c r="J29" s="36">
        <v>251</v>
      </c>
      <c r="K29" s="36">
        <v>1846</v>
      </c>
      <c r="L29" s="36">
        <v>42362</v>
      </c>
      <c r="M29" s="36">
        <v>49637</v>
      </c>
      <c r="N29" s="32">
        <f t="shared" si="2"/>
        <v>2194020</v>
      </c>
      <c r="O29" s="36">
        <v>13993</v>
      </c>
      <c r="P29" s="36">
        <v>113724</v>
      </c>
      <c r="Q29" s="36">
        <v>1877444</v>
      </c>
      <c r="R29" s="36">
        <v>188859</v>
      </c>
      <c r="S29" s="36">
        <v>1164725</v>
      </c>
      <c r="T29" s="36">
        <v>40819</v>
      </c>
      <c r="U29" s="37">
        <v>98536</v>
      </c>
      <c r="V29" s="47">
        <v>7</v>
      </c>
    </row>
    <row r="30" spans="1:22" s="1" customFormat="1" ht="15" customHeight="1">
      <c r="A30" s="48" t="s">
        <v>41</v>
      </c>
      <c r="B30" s="35">
        <v>155</v>
      </c>
      <c r="C30" s="32">
        <f t="shared" si="1"/>
        <v>3502739</v>
      </c>
      <c r="D30" s="36">
        <v>108329</v>
      </c>
      <c r="E30" s="36">
        <v>1739994</v>
      </c>
      <c r="F30" s="36">
        <v>34219</v>
      </c>
      <c r="G30" s="36">
        <v>3965</v>
      </c>
      <c r="H30" s="36">
        <v>1554129</v>
      </c>
      <c r="I30" s="36">
        <v>15758</v>
      </c>
      <c r="J30" s="36">
        <v>238</v>
      </c>
      <c r="K30" s="36">
        <v>2257</v>
      </c>
      <c r="L30" s="36">
        <v>43850</v>
      </c>
      <c r="M30" s="36">
        <v>49641</v>
      </c>
      <c r="N30" s="32">
        <f t="shared" si="2"/>
        <v>2204000</v>
      </c>
      <c r="O30" s="36">
        <v>15482</v>
      </c>
      <c r="P30" s="36">
        <v>115541</v>
      </c>
      <c r="Q30" s="36">
        <v>1877573</v>
      </c>
      <c r="R30" s="36">
        <v>195404</v>
      </c>
      <c r="S30" s="36">
        <v>1177750</v>
      </c>
      <c r="T30" s="36">
        <v>39382</v>
      </c>
      <c r="U30" s="37">
        <v>108738</v>
      </c>
      <c r="V30" s="47">
        <v>8</v>
      </c>
    </row>
    <row r="31" spans="1:22" s="1" customFormat="1" ht="15" customHeight="1">
      <c r="A31" s="48" t="s">
        <v>42</v>
      </c>
      <c r="B31" s="35">
        <v>154</v>
      </c>
      <c r="C31" s="32">
        <f t="shared" si="1"/>
        <v>3456015</v>
      </c>
      <c r="D31" s="36">
        <v>95987</v>
      </c>
      <c r="E31" s="36">
        <v>1707360</v>
      </c>
      <c r="F31" s="36">
        <v>33999</v>
      </c>
      <c r="G31" s="36">
        <v>4091</v>
      </c>
      <c r="H31" s="36">
        <v>1547303</v>
      </c>
      <c r="I31" s="36">
        <v>16504</v>
      </c>
      <c r="J31" s="36">
        <v>240</v>
      </c>
      <c r="K31" s="36">
        <v>2299</v>
      </c>
      <c r="L31" s="36">
        <v>48232</v>
      </c>
      <c r="M31" s="36">
        <v>40750</v>
      </c>
      <c r="N31" s="32">
        <f t="shared" si="2"/>
        <v>2220842</v>
      </c>
      <c r="O31" s="36">
        <v>13968</v>
      </c>
      <c r="P31" s="36">
        <v>116706</v>
      </c>
      <c r="Q31" s="36">
        <v>1881061</v>
      </c>
      <c r="R31" s="36">
        <v>209107</v>
      </c>
      <c r="S31" s="36">
        <v>1217419</v>
      </c>
      <c r="T31" s="36">
        <v>40456</v>
      </c>
      <c r="U31" s="37">
        <v>121040</v>
      </c>
      <c r="V31" s="47">
        <v>9</v>
      </c>
    </row>
    <row r="32" spans="1:22" s="1" customFormat="1" ht="15" customHeight="1">
      <c r="A32" s="48" t="s">
        <v>43</v>
      </c>
      <c r="B32" s="35">
        <v>154</v>
      </c>
      <c r="C32" s="32">
        <f t="shared" si="1"/>
        <v>3446031</v>
      </c>
      <c r="D32" s="36">
        <v>98335</v>
      </c>
      <c r="E32" s="36">
        <v>1716559</v>
      </c>
      <c r="F32" s="36">
        <v>33916</v>
      </c>
      <c r="G32" s="36">
        <v>2859</v>
      </c>
      <c r="H32" s="36">
        <v>1540944</v>
      </c>
      <c r="I32" s="36">
        <v>16956</v>
      </c>
      <c r="J32" s="36">
        <v>242</v>
      </c>
      <c r="K32" s="36">
        <v>2457</v>
      </c>
      <c r="L32" s="36">
        <v>33763</v>
      </c>
      <c r="M32" s="36">
        <v>40120</v>
      </c>
      <c r="N32" s="32">
        <f t="shared" si="2"/>
        <v>2212505</v>
      </c>
      <c r="O32" s="36">
        <v>12998</v>
      </c>
      <c r="P32" s="36">
        <v>116289</v>
      </c>
      <c r="Q32" s="36">
        <v>1886211</v>
      </c>
      <c r="R32" s="36">
        <v>197007</v>
      </c>
      <c r="S32" s="36">
        <v>1149853</v>
      </c>
      <c r="T32" s="36">
        <v>38654</v>
      </c>
      <c r="U32" s="37">
        <v>96464</v>
      </c>
      <c r="V32" s="38">
        <v>10</v>
      </c>
    </row>
    <row r="33" spans="1:22" s="1" customFormat="1" ht="15" customHeight="1">
      <c r="A33" s="48" t="s">
        <v>44</v>
      </c>
      <c r="B33" s="35">
        <v>153</v>
      </c>
      <c r="C33" s="32">
        <f t="shared" si="1"/>
        <v>3507510</v>
      </c>
      <c r="D33" s="36">
        <v>115615</v>
      </c>
      <c r="E33" s="36">
        <v>1747058</v>
      </c>
      <c r="F33" s="36">
        <v>33655</v>
      </c>
      <c r="G33" s="36">
        <v>3721</v>
      </c>
      <c r="H33" s="36">
        <v>1541723</v>
      </c>
      <c r="I33" s="36">
        <v>16784</v>
      </c>
      <c r="J33" s="36">
        <v>231</v>
      </c>
      <c r="K33" s="36">
        <v>2634</v>
      </c>
      <c r="L33" s="36">
        <v>46089</v>
      </c>
      <c r="M33" s="36">
        <v>40120</v>
      </c>
      <c r="N33" s="32">
        <f t="shared" si="2"/>
        <v>2234605</v>
      </c>
      <c r="O33" s="36">
        <v>13952</v>
      </c>
      <c r="P33" s="36">
        <v>118615</v>
      </c>
      <c r="Q33" s="36">
        <v>1898845</v>
      </c>
      <c r="R33" s="36">
        <v>203193</v>
      </c>
      <c r="S33" s="36">
        <v>1133718</v>
      </c>
      <c r="T33" s="36">
        <v>39487</v>
      </c>
      <c r="U33" s="37">
        <v>175727</v>
      </c>
      <c r="V33" s="47">
        <v>11</v>
      </c>
    </row>
    <row r="34" spans="1:22" s="1" customFormat="1" ht="15" customHeight="1">
      <c r="A34" s="49" t="s">
        <v>45</v>
      </c>
      <c r="B34" s="50">
        <v>153</v>
      </c>
      <c r="C34" s="51">
        <f t="shared" si="1"/>
        <v>3536059</v>
      </c>
      <c r="D34" s="52">
        <v>115540</v>
      </c>
      <c r="E34" s="52">
        <v>1782422</v>
      </c>
      <c r="F34" s="52">
        <v>33791</v>
      </c>
      <c r="G34" s="52">
        <v>3551</v>
      </c>
      <c r="H34" s="52">
        <v>1544122</v>
      </c>
      <c r="I34" s="52">
        <v>15334</v>
      </c>
      <c r="J34" s="52">
        <v>188</v>
      </c>
      <c r="K34" s="52">
        <v>2254</v>
      </c>
      <c r="L34" s="52">
        <v>38857</v>
      </c>
      <c r="M34" s="52">
        <v>42281</v>
      </c>
      <c r="N34" s="51">
        <f t="shared" si="2"/>
        <v>2263639</v>
      </c>
      <c r="O34" s="52">
        <v>14860</v>
      </c>
      <c r="P34" s="52">
        <v>125115</v>
      </c>
      <c r="Q34" s="52">
        <v>1907612</v>
      </c>
      <c r="R34" s="52">
        <v>216052</v>
      </c>
      <c r="S34" s="52">
        <v>1140089</v>
      </c>
      <c r="T34" s="52">
        <v>45511</v>
      </c>
      <c r="U34" s="53">
        <v>138458</v>
      </c>
      <c r="V34" s="54">
        <v>12</v>
      </c>
    </row>
    <row r="35" spans="1:22" ht="17.25" customHeight="1">
      <c r="A35" s="55" t="s">
        <v>46</v>
      </c>
      <c r="E35" s="39"/>
      <c r="F35" s="39"/>
      <c r="G35" s="39"/>
      <c r="H35" s="39"/>
      <c r="I35" s="39"/>
      <c r="J35" s="39"/>
      <c r="K35" s="39"/>
      <c r="L35" s="39"/>
      <c r="M35" s="39" t="s">
        <v>47</v>
      </c>
      <c r="N35" s="39"/>
      <c r="O35" s="39"/>
      <c r="P35" s="39"/>
      <c r="Q35" s="39"/>
      <c r="R35" s="39"/>
      <c r="S35" s="39"/>
      <c r="T35" s="39"/>
      <c r="U35" s="39"/>
      <c r="V35" s="39"/>
    </row>
    <row r="36" spans="1:2" ht="13.5">
      <c r="A36" s="55" t="s">
        <v>48</v>
      </c>
      <c r="B36" s="55"/>
    </row>
    <row r="37" spans="1:2" ht="12" customHeight="1">
      <c r="A37" s="56"/>
      <c r="B37" s="55"/>
    </row>
    <row r="38" spans="1:4" ht="12" customHeight="1">
      <c r="A38" s="57"/>
      <c r="B38" s="57"/>
      <c r="C38" s="57"/>
      <c r="D38" s="57"/>
    </row>
    <row r="39" ht="15" customHeight="1">
      <c r="A39" s="58"/>
    </row>
  </sheetData>
  <sheetProtection/>
  <mergeCells count="20">
    <mergeCell ref="A1:K1"/>
    <mergeCell ref="A3:V3"/>
    <mergeCell ref="C6:C7"/>
    <mergeCell ref="D6:D7"/>
    <mergeCell ref="E6:E7"/>
    <mergeCell ref="F6:F7"/>
    <mergeCell ref="R6:R7"/>
    <mergeCell ref="G6:G7"/>
    <mergeCell ref="H6:H7"/>
    <mergeCell ref="I6:I7"/>
    <mergeCell ref="L6:L7"/>
    <mergeCell ref="B5:B7"/>
    <mergeCell ref="V5:V7"/>
    <mergeCell ref="O6:O7"/>
    <mergeCell ref="S6:S7"/>
    <mergeCell ref="T6:T7"/>
    <mergeCell ref="U6:U7"/>
    <mergeCell ref="N6:N7"/>
    <mergeCell ref="P6:P7"/>
    <mergeCell ref="Q6:Q7"/>
  </mergeCells>
  <printOptions horizontalCentered="1"/>
  <pageMargins left="0.3937007874015748" right="0.3937007874015748" top="0.5905511811023623" bottom="0.3937007874015748" header="0.35433070866141736" footer="0.5118110236220472"/>
  <pageSetup horizontalDpi="600" verticalDpi="600" orientation="portrait" paperSize="9" scale="104" r:id="rId1"/>
  <colBreaks count="1" manualBreakCount="1">
    <brk id="11" max="2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2016-03-08T02:47:38Z</cp:lastPrinted>
  <dcterms:created xsi:type="dcterms:W3CDTF">2008-03-11T05:31:18Z</dcterms:created>
  <dcterms:modified xsi:type="dcterms:W3CDTF">2016-03-08T02:47:39Z</dcterms:modified>
  <cp:category/>
  <cp:version/>
  <cp:contentType/>
  <cp:contentStatus/>
</cp:coreProperties>
</file>