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01" sheetId="1" r:id="rId1"/>
  </sheets>
  <definedNames>
    <definedName name="_xlnm.Print_Area" localSheetId="0">'j01'!$A$1:$G$37</definedName>
  </definedNames>
  <calcPr fullCalcOnLoad="1"/>
</workbook>
</file>

<file path=xl/sharedStrings.xml><?xml version="1.0" encoding="utf-8"?>
<sst xmlns="http://schemas.openxmlformats.org/spreadsheetml/2006/main" count="33" uniqueCount="32">
  <si>
    <t>市町村</t>
  </si>
  <si>
    <t>人口</t>
  </si>
  <si>
    <t>総数</t>
  </si>
  <si>
    <t>男</t>
  </si>
  <si>
    <t>女</t>
  </si>
  <si>
    <t>郡部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</si>
  <si>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</si>
  <si>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</si>
  <si>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</si>
  <si>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</si>
  <si>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</si>
  <si>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</si>
  <si>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</si>
  <si>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</si>
  <si>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</si>
  <si>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</si>
  <si>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</si>
  <si>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</si>
  <si>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</si>
  <si>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</si>
  <si>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</si>
  <si>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姫島村</t>
  </si>
  <si>
    <t>日出町</t>
  </si>
  <si>
    <t>九重町</t>
  </si>
  <si>
    <t>玖珠町</t>
  </si>
  <si>
    <t xml:space="preserve"> </t>
  </si>
  <si>
    <t>豊後大野市</t>
  </si>
  <si>
    <t>由布市</t>
  </si>
  <si>
    <t>国東市</t>
  </si>
  <si>
    <t>参考　 諸率の算出に用いた人口</t>
  </si>
  <si>
    <t>資料：「平成27年国勢調査　年齢・国籍不詳をあん分した人口（参考表）」</t>
  </si>
  <si>
    <t>平成27年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</si>
</sst>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&quot; &quot;###&quot; &quot;##0"/>
    <numFmt numFmtId="181" formatCode="#\ ##0;&quot;△&quot;#\ ##0;&quot;-&quot;;@"/>
    <numFmt numFmtId="182" formatCode="#\ ###\ ##0;&quot;△&quot;#\ ###\ ##0;&quot;-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Ｐ明朝"/>
      <family val="1"/>
    </font>
    <font>
      <b/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Ｐ明朝"/>
      <family val="1"/>
    </font>
    <font>
      <b/>
      <sz val="9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38" fontId="54" fillId="0" borderId="0" xfId="81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2" fontId="8" fillId="0" borderId="14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182" fontId="7" fillId="0" borderId="13" xfId="0" applyNumberFormat="1" applyFont="1" applyFill="1" applyBorder="1" applyAlignment="1">
      <alignment horizontal="right" vertical="center"/>
    </xf>
    <xf numFmtId="181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33" fillId="0" borderId="0" xfId="101" applyFont="1" applyBorder="1" applyAlignment="1">
      <alignment vertical="center"/>
      <protection/>
    </xf>
    <xf numFmtId="181" fontId="5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right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view="pageBreakPreview" zoomScaleSheetLayoutView="100" zoomScalePageLayoutView="0" workbookViewId="0" topLeftCell="A1">
      <selection activeCell="I29" sqref="I29"/>
    </sheetView>
  </sheetViews>
  <sheetFormatPr defaultColWidth="8.796875" defaultRowHeight="14.25"/>
  <cols>
    <col min="1" max="1" width="2.59765625" style="1" customWidth="1"/>
    <col min="2" max="2" width="12.3984375" style="1" customWidth="1"/>
    <col min="3" max="3" width="13.59765625" style="1" customWidth="1"/>
    <col min="4" max="5" width="12.3984375" style="1" customWidth="1"/>
    <col min="6" max="6" width="3.09765625" style="2" customWidth="1"/>
    <col min="7" max="7" width="10.8984375" style="1" customWidth="1"/>
    <col min="8" max="16384" width="9" style="1" customWidth="1"/>
  </cols>
  <sheetData>
    <row r="1" spans="1:25" ht="17.25">
      <c r="A1" s="6"/>
      <c r="B1" s="7"/>
      <c r="C1" s="7"/>
      <c r="D1" s="7"/>
      <c r="E1" s="7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6" ht="14.25">
      <c r="A2" s="6"/>
      <c r="B2" s="9"/>
      <c r="C2" s="7" t="s">
        <v>25</v>
      </c>
      <c r="D2" s="7"/>
      <c r="E2" s="7"/>
      <c r="F2" s="8"/>
    </row>
    <row r="3" spans="1:6" ht="18.75" customHeight="1">
      <c r="A3" s="30" t="s">
        <v>29</v>
      </c>
      <c r="B3" s="30"/>
      <c r="C3" s="30"/>
      <c r="D3" s="30"/>
      <c r="E3" s="30"/>
      <c r="F3" s="8"/>
    </row>
    <row r="4" spans="1:6" ht="14.25" thickBot="1">
      <c r="A4" s="10"/>
      <c r="B4" s="10"/>
      <c r="C4" s="10"/>
      <c r="D4" s="41" t="s">
        <v>31</v>
      </c>
      <c r="E4" s="41"/>
      <c r="F4" s="8"/>
    </row>
    <row r="5" spans="1:7" ht="18" customHeight="1">
      <c r="A5" s="31" t="s">
        <v>0</v>
      </c>
      <c r="B5" s="32"/>
      <c r="C5" s="39" t="s">
        <v>1</v>
      </c>
      <c r="D5" s="40"/>
      <c r="E5" s="40"/>
      <c r="F5" s="11"/>
      <c r="G5" s="2"/>
    </row>
    <row r="6" spans="1:7" ht="18" customHeight="1">
      <c r="A6" s="33"/>
      <c r="B6" s="34"/>
      <c r="C6" s="13" t="s">
        <v>2</v>
      </c>
      <c r="D6" s="13" t="s">
        <v>3</v>
      </c>
      <c r="E6" s="14" t="s">
        <v>4</v>
      </c>
      <c r="F6" s="11"/>
      <c r="G6" s="2"/>
    </row>
    <row r="7" spans="1:6" ht="18" customHeight="1">
      <c r="A7" s="37"/>
      <c r="B7" s="38"/>
      <c r="C7" s="15"/>
      <c r="D7" s="16"/>
      <c r="E7" s="16"/>
      <c r="F7" s="16"/>
    </row>
    <row r="8" spans="1:6" ht="18" customHeight="1">
      <c r="A8" s="35" t="s">
        <v>2</v>
      </c>
      <c r="B8" s="36"/>
      <c r="C8" s="17">
        <f>SUM(D8:E8)</f>
        <v>1157581</v>
      </c>
      <c r="D8" s="18">
        <f>SUM(D9:D10)</f>
        <v>548065</v>
      </c>
      <c r="E8" s="18">
        <f>SUM(E9:E10)</f>
        <v>609516</v>
      </c>
      <c r="F8" s="18"/>
    </row>
    <row r="9" spans="1:6" ht="18" customHeight="1">
      <c r="A9" s="35" t="s">
        <v>6</v>
      </c>
      <c r="B9" s="36"/>
      <c r="C9" s="17">
        <f aca="true" t="shared" si="0" ref="C9:C33">SUM(D9:E9)</f>
        <v>1102330</v>
      </c>
      <c r="D9" s="18">
        <f>SUM(D12:D25)</f>
        <v>521738</v>
      </c>
      <c r="E9" s="18">
        <f>SUM(E12:E25)</f>
        <v>580592</v>
      </c>
      <c r="F9" s="18"/>
    </row>
    <row r="10" spans="1:6" ht="18" customHeight="1">
      <c r="A10" s="35" t="s">
        <v>5</v>
      </c>
      <c r="B10" s="36"/>
      <c r="C10" s="17">
        <f t="shared" si="0"/>
        <v>55251</v>
      </c>
      <c r="D10" s="18">
        <f>SUM(D27,D29,D31)</f>
        <v>26327</v>
      </c>
      <c r="E10" s="18">
        <f>SUM(E27,E29,E31)</f>
        <v>28924</v>
      </c>
      <c r="F10" s="18"/>
    </row>
    <row r="11" spans="1:6" ht="18" customHeight="1">
      <c r="A11" s="19"/>
      <c r="B11" s="19"/>
      <c r="C11" s="17"/>
      <c r="E11" s="16"/>
      <c r="F11" s="16"/>
    </row>
    <row r="12" spans="1:6" ht="18" customHeight="1">
      <c r="A12" s="28" t="s">
        <v>7</v>
      </c>
      <c r="B12" s="29"/>
      <c r="C12" s="17">
        <f t="shared" si="0"/>
        <v>475996</v>
      </c>
      <c r="D12" s="20">
        <v>228828</v>
      </c>
      <c r="E12" s="20">
        <v>247168</v>
      </c>
      <c r="F12" s="20"/>
    </row>
    <row r="13" spans="1:6" ht="18" customHeight="1">
      <c r="A13" s="28" t="s">
        <v>8</v>
      </c>
      <c r="B13" s="29"/>
      <c r="C13" s="17">
        <f t="shared" si="0"/>
        <v>118423</v>
      </c>
      <c r="D13" s="20">
        <v>53668</v>
      </c>
      <c r="E13" s="20">
        <v>64755</v>
      </c>
      <c r="F13" s="20"/>
    </row>
    <row r="14" spans="1:6" ht="18" customHeight="1">
      <c r="A14" s="28" t="s">
        <v>9</v>
      </c>
      <c r="B14" s="29"/>
      <c r="C14" s="17">
        <f t="shared" si="0"/>
        <v>83354</v>
      </c>
      <c r="D14" s="20">
        <v>40058</v>
      </c>
      <c r="E14" s="20">
        <v>43296</v>
      </c>
      <c r="F14" s="20"/>
    </row>
    <row r="15" spans="1:6" ht="18" customHeight="1">
      <c r="A15" s="28" t="s">
        <v>10</v>
      </c>
      <c r="B15" s="29"/>
      <c r="C15" s="17">
        <f t="shared" si="0"/>
        <v>66290</v>
      </c>
      <c r="D15" s="20">
        <v>31372</v>
      </c>
      <c r="E15" s="20">
        <v>34918</v>
      </c>
      <c r="F15" s="20"/>
    </row>
    <row r="16" spans="1:7" ht="18" customHeight="1">
      <c r="A16" s="28" t="s">
        <v>11</v>
      </c>
      <c r="B16" s="29"/>
      <c r="C16" s="17">
        <f t="shared" si="0"/>
        <v>71973</v>
      </c>
      <c r="D16" s="20">
        <v>33126</v>
      </c>
      <c r="E16" s="20">
        <v>38847</v>
      </c>
      <c r="F16" s="20"/>
      <c r="G16" s="4"/>
    </row>
    <row r="17" spans="1:7" ht="18" customHeight="1">
      <c r="A17" s="28" t="s">
        <v>12</v>
      </c>
      <c r="B17" s="29"/>
      <c r="C17" s="17">
        <f t="shared" si="0"/>
        <v>38523</v>
      </c>
      <c r="D17" s="20">
        <v>18082</v>
      </c>
      <c r="E17" s="20">
        <v>20441</v>
      </c>
      <c r="F17" s="20"/>
      <c r="G17" s="4"/>
    </row>
    <row r="18" spans="1:6" ht="18" customHeight="1">
      <c r="A18" s="28" t="s">
        <v>13</v>
      </c>
      <c r="B18" s="29"/>
      <c r="C18" s="17">
        <f t="shared" si="0"/>
        <v>17935</v>
      </c>
      <c r="D18" s="20">
        <v>8325</v>
      </c>
      <c r="E18" s="20">
        <v>9610</v>
      </c>
      <c r="F18" s="20"/>
    </row>
    <row r="19" spans="1:6" ht="18" customHeight="1">
      <c r="A19" s="28" t="s">
        <v>14</v>
      </c>
      <c r="B19" s="29"/>
      <c r="C19" s="17">
        <f t="shared" si="0"/>
        <v>22180</v>
      </c>
      <c r="D19" s="20">
        <v>10325</v>
      </c>
      <c r="E19" s="20">
        <v>11855</v>
      </c>
      <c r="F19" s="20"/>
    </row>
    <row r="20" spans="1:6" ht="18" customHeight="1">
      <c r="A20" s="28" t="s">
        <v>15</v>
      </c>
      <c r="B20" s="29"/>
      <c r="C20" s="17">
        <f t="shared" si="0"/>
        <v>22551</v>
      </c>
      <c r="D20" s="20">
        <v>10699</v>
      </c>
      <c r="E20" s="20">
        <v>11852</v>
      </c>
      <c r="F20" s="20"/>
    </row>
    <row r="21" spans="1:6" ht="18" customHeight="1">
      <c r="A21" s="28" t="s">
        <v>16</v>
      </c>
      <c r="B21" s="29"/>
      <c r="C21" s="17">
        <f t="shared" si="0"/>
        <v>30097</v>
      </c>
      <c r="D21" s="20">
        <v>14440</v>
      </c>
      <c r="E21" s="20">
        <v>15657</v>
      </c>
      <c r="F21" s="20"/>
    </row>
    <row r="22" spans="1:6" ht="18" customHeight="1">
      <c r="A22" s="28" t="s">
        <v>17</v>
      </c>
      <c r="B22" s="29"/>
      <c r="C22" s="17">
        <f t="shared" si="0"/>
        <v>55911</v>
      </c>
      <c r="D22" s="20">
        <v>26182</v>
      </c>
      <c r="E22" s="20">
        <v>29729</v>
      </c>
      <c r="F22" s="20"/>
    </row>
    <row r="23" spans="1:6" ht="18" customHeight="1">
      <c r="A23" s="28" t="s">
        <v>26</v>
      </c>
      <c r="B23" s="29"/>
      <c r="C23" s="17">
        <f t="shared" si="0"/>
        <v>36456</v>
      </c>
      <c r="D23" s="20">
        <v>16913</v>
      </c>
      <c r="E23" s="20">
        <v>19543</v>
      </c>
      <c r="F23" s="20"/>
    </row>
    <row r="24" spans="1:6" ht="18" customHeight="1">
      <c r="A24" s="28" t="s">
        <v>27</v>
      </c>
      <c r="B24" s="29"/>
      <c r="C24" s="17">
        <f t="shared" si="0"/>
        <v>34122</v>
      </c>
      <c r="D24" s="20">
        <v>16166</v>
      </c>
      <c r="E24" s="20">
        <v>17956</v>
      </c>
      <c r="F24" s="20"/>
    </row>
    <row r="25" spans="1:6" ht="18" customHeight="1">
      <c r="A25" s="28" t="s">
        <v>28</v>
      </c>
      <c r="B25" s="29"/>
      <c r="C25" s="17">
        <f t="shared" si="0"/>
        <v>28519</v>
      </c>
      <c r="D25" s="20">
        <v>13554</v>
      </c>
      <c r="E25" s="20">
        <v>14965</v>
      </c>
      <c r="F25" s="20"/>
    </row>
    <row r="26" spans="1:6" ht="18" customHeight="1">
      <c r="A26" s="21"/>
      <c r="B26" s="21"/>
      <c r="C26" s="17"/>
      <c r="D26" s="16"/>
      <c r="E26" s="16"/>
      <c r="F26" s="16"/>
    </row>
    <row r="27" spans="1:6" ht="18" customHeight="1">
      <c r="A27" s="35" t="s">
        <v>18</v>
      </c>
      <c r="B27" s="36"/>
      <c r="C27" s="17">
        <f t="shared" si="0"/>
        <v>1991</v>
      </c>
      <c r="D27" s="18">
        <f>SUM(D28)</f>
        <v>925</v>
      </c>
      <c r="E27" s="18">
        <f>SUM(E28)</f>
        <v>1066</v>
      </c>
      <c r="F27" s="18"/>
    </row>
    <row r="28" spans="1:6" ht="18" customHeight="1">
      <c r="A28" s="19"/>
      <c r="B28" s="19" t="s">
        <v>21</v>
      </c>
      <c r="C28" s="17">
        <f t="shared" si="0"/>
        <v>1991</v>
      </c>
      <c r="D28" s="26">
        <v>925</v>
      </c>
      <c r="E28" s="20">
        <v>1066</v>
      </c>
      <c r="F28" s="20"/>
    </row>
    <row r="29" spans="1:6" ht="18" customHeight="1">
      <c r="A29" s="35" t="s">
        <v>19</v>
      </c>
      <c r="B29" s="36"/>
      <c r="C29" s="17">
        <f t="shared" si="0"/>
        <v>27955</v>
      </c>
      <c r="D29" s="27">
        <f>SUM(D30)</f>
        <v>13276</v>
      </c>
      <c r="E29" s="27">
        <f>SUM(E30)</f>
        <v>14679</v>
      </c>
      <c r="F29" s="18"/>
    </row>
    <row r="30" spans="1:6" ht="18" customHeight="1">
      <c r="A30" s="19"/>
      <c r="B30" s="19" t="s">
        <v>22</v>
      </c>
      <c r="C30" s="17">
        <f t="shared" si="0"/>
        <v>27955</v>
      </c>
      <c r="D30" s="26">
        <v>13276</v>
      </c>
      <c r="E30" s="16">
        <v>14679</v>
      </c>
      <c r="F30" s="20"/>
    </row>
    <row r="31" spans="1:6" ht="18" customHeight="1">
      <c r="A31" s="35" t="s">
        <v>20</v>
      </c>
      <c r="B31" s="36"/>
      <c r="C31" s="17">
        <f t="shared" si="0"/>
        <v>25305</v>
      </c>
      <c r="D31" s="27">
        <f>SUM(D32:D33)</f>
        <v>12126</v>
      </c>
      <c r="E31" s="27">
        <f>SUM(E32:E33)</f>
        <v>13179</v>
      </c>
      <c r="F31" s="18"/>
    </row>
    <row r="32" spans="1:6" ht="18" customHeight="1">
      <c r="A32" s="19"/>
      <c r="B32" s="19" t="s">
        <v>23</v>
      </c>
      <c r="C32" s="17">
        <f t="shared" si="0"/>
        <v>9610</v>
      </c>
      <c r="D32" s="26">
        <v>4552</v>
      </c>
      <c r="E32" s="20">
        <v>5058</v>
      </c>
      <c r="F32" s="20"/>
    </row>
    <row r="33" spans="1:6" ht="18" customHeight="1">
      <c r="A33" s="19"/>
      <c r="B33" s="19" t="s">
        <v>24</v>
      </c>
      <c r="C33" s="17">
        <f t="shared" si="0"/>
        <v>15695</v>
      </c>
      <c r="D33" s="26">
        <v>7574</v>
      </c>
      <c r="E33" s="16">
        <v>8121</v>
      </c>
      <c r="F33" s="20"/>
    </row>
    <row r="34" spans="1:6" ht="18" customHeight="1">
      <c r="A34" s="12"/>
      <c r="B34" s="12"/>
      <c r="C34" s="22"/>
      <c r="D34" s="23"/>
      <c r="E34" s="23"/>
      <c r="F34" s="20"/>
    </row>
    <row r="35" spans="1:6" ht="18" customHeight="1">
      <c r="A35" s="24"/>
      <c r="B35" s="24"/>
      <c r="C35" s="25"/>
      <c r="D35" s="20"/>
      <c r="E35" s="20"/>
      <c r="F35" s="20"/>
    </row>
    <row r="36" ht="13.5">
      <c r="A36" s="5"/>
    </row>
    <row r="37" ht="13.5">
      <c r="A37" s="1" t="s">
        <v>30</v>
      </c>
    </row>
  </sheetData>
  <sheetProtection/>
  <mergeCells count="25">
    <mergeCell ref="A31:B31"/>
    <mergeCell ref="A29:B29"/>
    <mergeCell ref="A27:B27"/>
    <mergeCell ref="A21:B21"/>
    <mergeCell ref="A22:B22"/>
    <mergeCell ref="A23:B23"/>
    <mergeCell ref="A24:B24"/>
    <mergeCell ref="A18:B18"/>
    <mergeCell ref="A19:B19"/>
    <mergeCell ref="A25:B25"/>
    <mergeCell ref="C5:E5"/>
    <mergeCell ref="A20:B20"/>
    <mergeCell ref="A13:B13"/>
    <mergeCell ref="A14:B14"/>
    <mergeCell ref="A15:B15"/>
    <mergeCell ref="A16:B16"/>
    <mergeCell ref="A9:B9"/>
    <mergeCell ref="A12:B12"/>
    <mergeCell ref="A17:B17"/>
    <mergeCell ref="D4:E4"/>
    <mergeCell ref="A3:E3"/>
    <mergeCell ref="A5:B6"/>
    <mergeCell ref="A8:B8"/>
    <mergeCell ref="A10:B10"/>
    <mergeCell ref="A7:B7"/>
  </mergeCells>
  <printOptions horizontalCentered="1"/>
  <pageMargins left="0.5905511811023623" right="0.4330708661417323" top="0.984251968503937" bottom="0.5905511811023623" header="0.5118110236220472" footer="0.5118110236220472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2010-02-03T02:50:14Z</cp:lastPrinted>
  <dcterms:created xsi:type="dcterms:W3CDTF">2001-11-29T06:39:10Z</dcterms:created>
  <dcterms:modified xsi:type="dcterms:W3CDTF">2016-12-19T02:35:03Z</dcterms:modified>
  <cp:category/>
  <cp:version/>
  <cp:contentType/>
  <cp:contentStatus/>
</cp:coreProperties>
</file>