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5" yWindow="150" windowWidth="10500" windowHeight="11940"/>
  </bookViews>
  <sheets>
    <sheet name="目別徴収状況" sheetId="3" r:id="rId1"/>
    <sheet name="Back Data" sheetId="4" r:id="rId2"/>
  </sheets>
  <definedNames>
    <definedName name="_xlnm.Print_Area" localSheetId="0">目別徴収状況!$B$1:$GK$55</definedName>
  </definedNames>
  <calcPr calcId="145621"/>
</workbook>
</file>

<file path=xl/calcChain.xml><?xml version="1.0" encoding="utf-8"?>
<calcChain xmlns="http://schemas.openxmlformats.org/spreadsheetml/2006/main">
  <c r="C22" i="4" l="1"/>
  <c r="E22" i="4"/>
  <c r="D22" i="4"/>
  <c r="IB22" i="4"/>
  <c r="IA22" i="4"/>
  <c r="HZ22" i="4"/>
  <c r="HY22" i="4"/>
  <c r="HX22" i="4"/>
  <c r="HW22" i="4"/>
  <c r="HV22" i="4"/>
  <c r="HU22" i="4"/>
  <c r="HT22" i="4"/>
  <c r="HS22" i="4"/>
  <c r="HR22" i="4"/>
  <c r="HQ22" i="4"/>
  <c r="HP22" i="4"/>
  <c r="HO22" i="4"/>
  <c r="HN22" i="4"/>
  <c r="HM22" i="4"/>
  <c r="HL22" i="4"/>
  <c r="HK22" i="4"/>
  <c r="HJ22" i="4"/>
  <c r="HI22" i="4"/>
  <c r="HH22" i="4"/>
  <c r="HG22" i="4"/>
  <c r="HF22" i="4"/>
  <c r="HE22" i="4"/>
  <c r="HD22" i="4"/>
  <c r="HC22" i="4"/>
  <c r="HB22" i="4"/>
  <c r="HA22" i="4"/>
  <c r="GZ22" i="4"/>
  <c r="GY22" i="4"/>
  <c r="GX22" i="4"/>
  <c r="GW22" i="4"/>
  <c r="GV22" i="4"/>
  <c r="GU22" i="4"/>
  <c r="GT22" i="4"/>
  <c r="GS22" i="4"/>
  <c r="GR22" i="4"/>
  <c r="GQ22" i="4"/>
  <c r="GP22" i="4"/>
  <c r="GO22" i="4"/>
  <c r="GN22" i="4"/>
  <c r="GM22" i="4"/>
  <c r="GL22" i="4"/>
  <c r="GK22" i="4"/>
  <c r="GJ22" i="4"/>
  <c r="GI22" i="4"/>
  <c r="GH22" i="4"/>
  <c r="GG22" i="4"/>
  <c r="GF22" i="4"/>
  <c r="GE22" i="4"/>
  <c r="GD22" i="4"/>
  <c r="GC22" i="4"/>
  <c r="GB22" i="4"/>
  <c r="GA22" i="4"/>
  <c r="FZ22" i="4"/>
  <c r="FY22" i="4"/>
  <c r="FX22" i="4"/>
  <c r="FW22" i="4"/>
  <c r="FV22" i="4"/>
  <c r="FU22" i="4"/>
  <c r="FT22" i="4"/>
  <c r="FS22" i="4"/>
  <c r="FR22" i="4"/>
  <c r="FQ22" i="4"/>
  <c r="FP22" i="4"/>
  <c r="FO22" i="4"/>
  <c r="FN22" i="4"/>
  <c r="FM22" i="4"/>
  <c r="FL22" i="4"/>
  <c r="FK22" i="4"/>
  <c r="FJ22" i="4"/>
  <c r="FI22" i="4"/>
  <c r="FH22" i="4"/>
  <c r="FG22" i="4"/>
  <c r="FF22" i="4"/>
  <c r="FE22" i="4"/>
  <c r="FD22" i="4"/>
  <c r="FC22" i="4"/>
  <c r="FB22" i="4"/>
  <c r="FA22" i="4"/>
  <c r="EZ22" i="4"/>
  <c r="EY22" i="4"/>
  <c r="EX22" i="4"/>
  <c r="EW22" i="4"/>
  <c r="EV22" i="4"/>
  <c r="EU22" i="4"/>
  <c r="ET22" i="4"/>
  <c r="ES22" i="4"/>
  <c r="ER22" i="4"/>
  <c r="EQ22" i="4"/>
  <c r="EP22" i="4"/>
  <c r="EO22" i="4"/>
  <c r="EN22" i="4"/>
  <c r="EM22" i="4"/>
  <c r="EL22" i="4"/>
  <c r="EK22" i="4"/>
  <c r="EJ22" i="4"/>
  <c r="EI22" i="4"/>
  <c r="EH22" i="4"/>
  <c r="EG22" i="4"/>
  <c r="EF22" i="4"/>
  <c r="EE22" i="4"/>
  <c r="ED22" i="4"/>
  <c r="EC22" i="4"/>
  <c r="EB22" i="4"/>
  <c r="EA22" i="4"/>
  <c r="DZ22" i="4"/>
  <c r="DY22" i="4"/>
  <c r="DX22" i="4"/>
  <c r="DW22" i="4"/>
  <c r="DV22" i="4"/>
  <c r="DU22" i="4"/>
  <c r="DT22" i="4"/>
  <c r="DS22" i="4"/>
  <c r="DR22" i="4"/>
  <c r="DQ22" i="4"/>
  <c r="DP22" i="4"/>
  <c r="DO22" i="4"/>
  <c r="DN22" i="4"/>
  <c r="DM22" i="4"/>
  <c r="DL22" i="4"/>
  <c r="DK22" i="4"/>
  <c r="DJ22" i="4"/>
  <c r="DI22" i="4"/>
  <c r="DH22" i="4"/>
  <c r="DG22" i="4"/>
  <c r="DF22" i="4"/>
  <c r="DE22" i="4"/>
  <c r="DD22" i="4"/>
  <c r="DC22" i="4"/>
  <c r="DB22" i="4"/>
  <c r="DA22" i="4"/>
  <c r="CZ22" i="4"/>
  <c r="CY22" i="4"/>
  <c r="CX22" i="4"/>
  <c r="CW22" i="4"/>
  <c r="CV22" i="4"/>
  <c r="CU22" i="4"/>
  <c r="CT22" i="4"/>
  <c r="CS22" i="4"/>
  <c r="CR22" i="4"/>
  <c r="CQ22" i="4"/>
  <c r="CP22" i="4"/>
  <c r="CO22" i="4"/>
  <c r="CN22" i="4"/>
  <c r="CM22" i="4"/>
  <c r="CL22" i="4"/>
  <c r="CK22" i="4"/>
  <c r="CJ22" i="4"/>
  <c r="CI22" i="4"/>
  <c r="CH22" i="4"/>
  <c r="CG22" i="4"/>
  <c r="CF22" i="4"/>
  <c r="CE22" i="4"/>
  <c r="CD22" i="4"/>
  <c r="CC22" i="4"/>
  <c r="CB22" i="4"/>
  <c r="CA22" i="4"/>
  <c r="BZ22" i="4"/>
  <c r="BY22" i="4"/>
  <c r="BX22" i="4"/>
  <c r="BW22" i="4"/>
  <c r="BV22" i="4"/>
  <c r="BU22" i="4"/>
  <c r="BT22" i="4"/>
  <c r="BS22" i="4"/>
  <c r="BR22" i="4"/>
  <c r="BQ22" i="4"/>
  <c r="BP22" i="4"/>
  <c r="BO22" i="4"/>
  <c r="BN22" i="4"/>
  <c r="BM22" i="4"/>
  <c r="BL22" i="4"/>
  <c r="BK22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FU8" i="3"/>
  <c r="FU9" i="3"/>
  <c r="FX9" i="3" s="1"/>
  <c r="FU10" i="3"/>
  <c r="FX10" i="3" s="1"/>
  <c r="FU11" i="3"/>
  <c r="FX11" i="3" s="1"/>
  <c r="FU12" i="3"/>
  <c r="FX12" i="3" s="1"/>
  <c r="FU13" i="3"/>
  <c r="FX13" i="3" s="1"/>
  <c r="FU14" i="3"/>
  <c r="FX14" i="3" s="1"/>
  <c r="FU15" i="3"/>
  <c r="FX15" i="3" s="1"/>
  <c r="FU16" i="3"/>
  <c r="FX16" i="3" s="1"/>
  <c r="FU17" i="3"/>
  <c r="FX17" i="3" s="1"/>
  <c r="FU18" i="3"/>
  <c r="FX18" i="3" s="1"/>
  <c r="FU19" i="3"/>
  <c r="FX19" i="3" s="1"/>
  <c r="FU20" i="3"/>
  <c r="FX20" i="3" s="1"/>
  <c r="FU21" i="3"/>
  <c r="FX21" i="3" s="1"/>
  <c r="GH8" i="3"/>
  <c r="GH9" i="3"/>
  <c r="GH10" i="3"/>
  <c r="GH11" i="3"/>
  <c r="GH12" i="3"/>
  <c r="GH13" i="3"/>
  <c r="GH14" i="3"/>
  <c r="GH15" i="3"/>
  <c r="GH16" i="3"/>
  <c r="GH17" i="3"/>
  <c r="GH18" i="3"/>
  <c r="GH19" i="3"/>
  <c r="GH20" i="3"/>
  <c r="GH21" i="3"/>
  <c r="GH22" i="3"/>
  <c r="GH23" i="3"/>
  <c r="GH24" i="3"/>
  <c r="GH25" i="3"/>
  <c r="GG8" i="3"/>
  <c r="GG9" i="3"/>
  <c r="GG10" i="3"/>
  <c r="GG11" i="3"/>
  <c r="GG12" i="3"/>
  <c r="GG13" i="3"/>
  <c r="GG14" i="3"/>
  <c r="GG15" i="3"/>
  <c r="GG16" i="3"/>
  <c r="GG17" i="3"/>
  <c r="GG18" i="3"/>
  <c r="GG19" i="3"/>
  <c r="GG20" i="3"/>
  <c r="GG21" i="3"/>
  <c r="GG22" i="3"/>
  <c r="GJ22" i="3"/>
  <c r="GG23" i="3"/>
  <c r="GG24" i="3"/>
  <c r="GG25" i="3"/>
  <c r="GF8" i="3"/>
  <c r="GI8" i="3" s="1"/>
  <c r="GF9" i="3"/>
  <c r="GF10" i="3"/>
  <c r="GF11" i="3"/>
  <c r="GF12" i="3"/>
  <c r="GI12" i="3" s="1"/>
  <c r="GF13" i="3"/>
  <c r="GF14" i="3"/>
  <c r="GF15" i="3"/>
  <c r="GI15" i="3"/>
  <c r="GF16" i="3"/>
  <c r="GF17" i="3"/>
  <c r="GF18" i="3"/>
  <c r="GF19" i="3"/>
  <c r="GI19" i="3" s="1"/>
  <c r="GF20" i="3"/>
  <c r="GF21" i="3"/>
  <c r="GF22" i="3"/>
  <c r="GF23" i="3"/>
  <c r="GI23" i="3" s="1"/>
  <c r="GF24" i="3"/>
  <c r="GF25" i="3"/>
  <c r="GE8" i="3"/>
  <c r="GK8" i="3" s="1"/>
  <c r="GE9" i="3"/>
  <c r="GE10" i="3"/>
  <c r="GE11" i="3"/>
  <c r="GE12" i="3"/>
  <c r="GE13" i="3"/>
  <c r="GE14" i="3"/>
  <c r="GE15" i="3"/>
  <c r="GE16" i="3"/>
  <c r="GK16" i="3" s="1"/>
  <c r="GE17" i="3"/>
  <c r="GE18" i="3"/>
  <c r="GE19" i="3"/>
  <c r="GE20" i="3"/>
  <c r="GE21" i="3"/>
  <c r="GE22" i="3"/>
  <c r="GE23" i="3"/>
  <c r="GE24" i="3"/>
  <c r="GE25" i="3"/>
  <c r="GD8" i="3"/>
  <c r="GD9" i="3"/>
  <c r="GD10" i="3"/>
  <c r="GD11" i="3"/>
  <c r="GD12" i="3"/>
  <c r="GD13" i="3"/>
  <c r="GD14" i="3"/>
  <c r="GD15" i="3"/>
  <c r="GD16" i="3"/>
  <c r="GD17" i="3"/>
  <c r="GD18" i="3"/>
  <c r="GD19" i="3"/>
  <c r="GJ19" i="3" s="1"/>
  <c r="GD20" i="3"/>
  <c r="GD21" i="3"/>
  <c r="GD22" i="3"/>
  <c r="GD23" i="3"/>
  <c r="GD24" i="3"/>
  <c r="GD25" i="3"/>
  <c r="GC8" i="3"/>
  <c r="GC9" i="3"/>
  <c r="GC10" i="3"/>
  <c r="GC11" i="3"/>
  <c r="GC12" i="3"/>
  <c r="GC13" i="3"/>
  <c r="GC14" i="3"/>
  <c r="GI14" i="3" s="1"/>
  <c r="GC15" i="3"/>
  <c r="GC16" i="3"/>
  <c r="GC17" i="3"/>
  <c r="GC18" i="3"/>
  <c r="GC19" i="3"/>
  <c r="GC20" i="3"/>
  <c r="GC21" i="3"/>
  <c r="GI21" i="3" s="1"/>
  <c r="GC22" i="3"/>
  <c r="GC23" i="3"/>
  <c r="GC24" i="3"/>
  <c r="GC25" i="3"/>
  <c r="FV35" i="3"/>
  <c r="FV36" i="3"/>
  <c r="FV37" i="3"/>
  <c r="FV38" i="3"/>
  <c r="FV39" i="3"/>
  <c r="FV40" i="3"/>
  <c r="FV41" i="3"/>
  <c r="FY41" i="3" s="1"/>
  <c r="FV42" i="3"/>
  <c r="FV43" i="3"/>
  <c r="FV44" i="3"/>
  <c r="FV45" i="3"/>
  <c r="FY45" i="3" s="1"/>
  <c r="FV46" i="3"/>
  <c r="FV47" i="3"/>
  <c r="FV48" i="3"/>
  <c r="FV49" i="3"/>
  <c r="FY49" i="3" s="1"/>
  <c r="FV50" i="3"/>
  <c r="FV51" i="3"/>
  <c r="FV52" i="3"/>
  <c r="FU35" i="3"/>
  <c r="FX35" i="3" s="1"/>
  <c r="FU36" i="3"/>
  <c r="FU37" i="3"/>
  <c r="FU38" i="3"/>
  <c r="FU39" i="3"/>
  <c r="FX39" i="3" s="1"/>
  <c r="FU40" i="3"/>
  <c r="FU41" i="3"/>
  <c r="FU42" i="3"/>
  <c r="FU43" i="3"/>
  <c r="FX43" i="3" s="1"/>
  <c r="FU44" i="3"/>
  <c r="FU45" i="3"/>
  <c r="FU46" i="3"/>
  <c r="FU47" i="3"/>
  <c r="FX47" i="3" s="1"/>
  <c r="FU48" i="3"/>
  <c r="FU49" i="3"/>
  <c r="FU50" i="3"/>
  <c r="FU51" i="3"/>
  <c r="FU52" i="3"/>
  <c r="FT35" i="3"/>
  <c r="FT36" i="3"/>
  <c r="FT37" i="3"/>
  <c r="FW37" i="3" s="1"/>
  <c r="FT38" i="3"/>
  <c r="FT39" i="3"/>
  <c r="FT40" i="3"/>
  <c r="FT41" i="3"/>
  <c r="FW41" i="3" s="1"/>
  <c r="FT42" i="3"/>
  <c r="FT43" i="3"/>
  <c r="FT44" i="3"/>
  <c r="FT45" i="3"/>
  <c r="FW45" i="3" s="1"/>
  <c r="FT46" i="3"/>
  <c r="FT47" i="3"/>
  <c r="FT48" i="3"/>
  <c r="FT49" i="3"/>
  <c r="FT50" i="3"/>
  <c r="FT51" i="3"/>
  <c r="FT52" i="3"/>
  <c r="FS35" i="3"/>
  <c r="FS36" i="3"/>
  <c r="FS37" i="3"/>
  <c r="FS38" i="3"/>
  <c r="FS39" i="3"/>
  <c r="FS40" i="3"/>
  <c r="FS41" i="3"/>
  <c r="FS42" i="3"/>
  <c r="FS43" i="3"/>
  <c r="FS44" i="3"/>
  <c r="FS45" i="3"/>
  <c r="FS46" i="3"/>
  <c r="FS47" i="3"/>
  <c r="FS48" i="3"/>
  <c r="FS49" i="3"/>
  <c r="FS50" i="3"/>
  <c r="FS51" i="3"/>
  <c r="FS52" i="3"/>
  <c r="FR35" i="3"/>
  <c r="FR36" i="3"/>
  <c r="FR37" i="3"/>
  <c r="FR38" i="3"/>
  <c r="FR39" i="3"/>
  <c r="FR40" i="3"/>
  <c r="FR41" i="3"/>
  <c r="FR42" i="3"/>
  <c r="FR43" i="3"/>
  <c r="FR44" i="3"/>
  <c r="FR45" i="3"/>
  <c r="FR46" i="3"/>
  <c r="FR47" i="3"/>
  <c r="FR48" i="3"/>
  <c r="FR49" i="3"/>
  <c r="FR50" i="3"/>
  <c r="FR51" i="3"/>
  <c r="FR52" i="3"/>
  <c r="FQ35" i="3"/>
  <c r="FQ36" i="3"/>
  <c r="FQ37" i="3"/>
  <c r="FQ38" i="3"/>
  <c r="FQ39" i="3"/>
  <c r="FQ40" i="3"/>
  <c r="FQ41" i="3"/>
  <c r="FQ42" i="3"/>
  <c r="FQ43" i="3"/>
  <c r="FQ44" i="3"/>
  <c r="FQ45" i="3"/>
  <c r="FQ46" i="3"/>
  <c r="FQ47" i="3"/>
  <c r="FQ48" i="3"/>
  <c r="FQ49" i="3"/>
  <c r="FQ50" i="3"/>
  <c r="FQ51" i="3"/>
  <c r="FQ52" i="3"/>
  <c r="FV8" i="3"/>
  <c r="FV9" i="3"/>
  <c r="FY9" i="3" s="1"/>
  <c r="FV10" i="3"/>
  <c r="FY10" i="3" s="1"/>
  <c r="FV11" i="3"/>
  <c r="FY11" i="3" s="1"/>
  <c r="FV12" i="3"/>
  <c r="FY12" i="3" s="1"/>
  <c r="FV13" i="3"/>
  <c r="FY13" i="3" s="1"/>
  <c r="FV14" i="3"/>
  <c r="FY14" i="3" s="1"/>
  <c r="FV15" i="3"/>
  <c r="FY15" i="3" s="1"/>
  <c r="FV16" i="3"/>
  <c r="FY16" i="3" s="1"/>
  <c r="FV17" i="3"/>
  <c r="FY17" i="3" s="1"/>
  <c r="FV18" i="3"/>
  <c r="FY18" i="3" s="1"/>
  <c r="FV19" i="3"/>
  <c r="FY19" i="3" s="1"/>
  <c r="FV20" i="3"/>
  <c r="FY20" i="3" s="1"/>
  <c r="FV21" i="3"/>
  <c r="FY21" i="3" s="1"/>
  <c r="FV22" i="3"/>
  <c r="FV23" i="3"/>
  <c r="FY23" i="3" s="1"/>
  <c r="FV24" i="3"/>
  <c r="FY24" i="3" s="1"/>
  <c r="FV25" i="3"/>
  <c r="FY25" i="3" s="1"/>
  <c r="FU22" i="3"/>
  <c r="FX22" i="3" s="1"/>
  <c r="FU23" i="3"/>
  <c r="FX23" i="3" s="1"/>
  <c r="FU24" i="3"/>
  <c r="FX24" i="3" s="1"/>
  <c r="FU25" i="3"/>
  <c r="FX25" i="3" s="1"/>
  <c r="FT8" i="3"/>
  <c r="FW8" i="3" s="1"/>
  <c r="FT9" i="3"/>
  <c r="FW9" i="3" s="1"/>
  <c r="FT10" i="3"/>
  <c r="FW10" i="3" s="1"/>
  <c r="FT11" i="3"/>
  <c r="FW11" i="3" s="1"/>
  <c r="FT12" i="3"/>
  <c r="FW12" i="3" s="1"/>
  <c r="FT13" i="3"/>
  <c r="FW13" i="3" s="1"/>
  <c r="FT14" i="3"/>
  <c r="FW14" i="3" s="1"/>
  <c r="FT15" i="3"/>
  <c r="FW15" i="3" s="1"/>
  <c r="FT16" i="3"/>
  <c r="FW16" i="3" s="1"/>
  <c r="FT17" i="3"/>
  <c r="FW17" i="3" s="1"/>
  <c r="FT18" i="3"/>
  <c r="FW18" i="3" s="1"/>
  <c r="FT19" i="3"/>
  <c r="FW19" i="3" s="1"/>
  <c r="FT20" i="3"/>
  <c r="FW20" i="3" s="1"/>
  <c r="FT21" i="3"/>
  <c r="FW21" i="3" s="1"/>
  <c r="FT22" i="3"/>
  <c r="FW22" i="3" s="1"/>
  <c r="FT23" i="3"/>
  <c r="FW23" i="3" s="1"/>
  <c r="FT24" i="3"/>
  <c r="FW24" i="3" s="1"/>
  <c r="FT25" i="3"/>
  <c r="FS8" i="3"/>
  <c r="FS9" i="3"/>
  <c r="FS10" i="3"/>
  <c r="FS11" i="3"/>
  <c r="FS12" i="3"/>
  <c r="FS13" i="3"/>
  <c r="FS14" i="3"/>
  <c r="FS15" i="3"/>
  <c r="FS16" i="3"/>
  <c r="FS17" i="3"/>
  <c r="FS18" i="3"/>
  <c r="FS19" i="3"/>
  <c r="FS20" i="3"/>
  <c r="FS21" i="3"/>
  <c r="FS22" i="3"/>
  <c r="FS23" i="3"/>
  <c r="FS24" i="3"/>
  <c r="FS25" i="3"/>
  <c r="FR8" i="3"/>
  <c r="FR9" i="3"/>
  <c r="FR10" i="3"/>
  <c r="FR11" i="3"/>
  <c r="FR12" i="3"/>
  <c r="FR13" i="3"/>
  <c r="FR14" i="3"/>
  <c r="FR15" i="3"/>
  <c r="FR16" i="3"/>
  <c r="FR17" i="3"/>
  <c r="FR18" i="3"/>
  <c r="FR19" i="3"/>
  <c r="FR20" i="3"/>
  <c r="FR21" i="3"/>
  <c r="FR22" i="3"/>
  <c r="FR23" i="3"/>
  <c r="FR24" i="3"/>
  <c r="FR25" i="3"/>
  <c r="FQ8" i="3"/>
  <c r="FQ9" i="3"/>
  <c r="FQ10" i="3"/>
  <c r="FQ11" i="3"/>
  <c r="FQ12" i="3"/>
  <c r="FQ13" i="3"/>
  <c r="FQ14" i="3"/>
  <c r="FQ15" i="3"/>
  <c r="FQ16" i="3"/>
  <c r="FQ17" i="3"/>
  <c r="FQ18" i="3"/>
  <c r="FQ19" i="3"/>
  <c r="FQ20" i="3"/>
  <c r="FQ21" i="3"/>
  <c r="FQ22" i="3"/>
  <c r="FQ23" i="3"/>
  <c r="FQ24" i="3"/>
  <c r="FQ25" i="3"/>
  <c r="FJ35" i="3"/>
  <c r="FJ36" i="3"/>
  <c r="FJ37" i="3"/>
  <c r="FJ38" i="3"/>
  <c r="FJ39" i="3"/>
  <c r="FM39" i="3" s="1"/>
  <c r="FJ40" i="3"/>
  <c r="FJ41" i="3"/>
  <c r="FJ42" i="3"/>
  <c r="FJ43" i="3"/>
  <c r="FM43" i="3" s="1"/>
  <c r="FJ44" i="3"/>
  <c r="FM44" i="3" s="1"/>
  <c r="FJ45" i="3"/>
  <c r="FJ46" i="3"/>
  <c r="FM46" i="3" s="1"/>
  <c r="FJ47" i="3"/>
  <c r="FM47" i="3" s="1"/>
  <c r="FJ48" i="3"/>
  <c r="FJ49" i="3"/>
  <c r="FM49" i="3" s="1"/>
  <c r="FJ50" i="3"/>
  <c r="FM50" i="3" s="1"/>
  <c r="FJ51" i="3"/>
  <c r="FM51" i="3" s="1"/>
  <c r="FJ52" i="3"/>
  <c r="FM52" i="3" s="1"/>
  <c r="FI35" i="3"/>
  <c r="FI36" i="3"/>
  <c r="FI37" i="3"/>
  <c r="FL37" i="3" s="1"/>
  <c r="FI38" i="3"/>
  <c r="FI39" i="3"/>
  <c r="FI40" i="3"/>
  <c r="FI41" i="3"/>
  <c r="FL41" i="3" s="1"/>
  <c r="FI42" i="3"/>
  <c r="FI43" i="3"/>
  <c r="FL43" i="3" s="1"/>
  <c r="FI44" i="3"/>
  <c r="FL44" i="3" s="1"/>
  <c r="FI45" i="3"/>
  <c r="FL45" i="3" s="1"/>
  <c r="FI46" i="3"/>
  <c r="FL46" i="3" s="1"/>
  <c r="FI47" i="3"/>
  <c r="FL47" i="3" s="1"/>
  <c r="FI48" i="3"/>
  <c r="FI49" i="3"/>
  <c r="FL49" i="3" s="1"/>
  <c r="FI50" i="3"/>
  <c r="FI51" i="3"/>
  <c r="FL51" i="3" s="1"/>
  <c r="FI52" i="3"/>
  <c r="FL52" i="3" s="1"/>
  <c r="FH35" i="3"/>
  <c r="FH36" i="3"/>
  <c r="FH37" i="3"/>
  <c r="FH38" i="3"/>
  <c r="FH39" i="3"/>
  <c r="FK39" i="3" s="1"/>
  <c r="FH40" i="3"/>
  <c r="FH41" i="3"/>
  <c r="FH42" i="3"/>
  <c r="FH43" i="3"/>
  <c r="FK43" i="3" s="1"/>
  <c r="FH44" i="3"/>
  <c r="FK44" i="3" s="1"/>
  <c r="FH45" i="3"/>
  <c r="FH46" i="3"/>
  <c r="FK46" i="3" s="1"/>
  <c r="FH47" i="3"/>
  <c r="FK47" i="3" s="1"/>
  <c r="FH48" i="3"/>
  <c r="FK48" i="3" s="1"/>
  <c r="FH49" i="3"/>
  <c r="FK49" i="3" s="1"/>
  <c r="FH50" i="3"/>
  <c r="FK50" i="3" s="1"/>
  <c r="FH51" i="3"/>
  <c r="FK51" i="3" s="1"/>
  <c r="FH52" i="3"/>
  <c r="FK52" i="3" s="1"/>
  <c r="FG35" i="3"/>
  <c r="FG36" i="3"/>
  <c r="FG37" i="3"/>
  <c r="FG38" i="3"/>
  <c r="FG39" i="3"/>
  <c r="FG40" i="3"/>
  <c r="FG41" i="3"/>
  <c r="FG42" i="3"/>
  <c r="FG43" i="3"/>
  <c r="FG44" i="3"/>
  <c r="FG45" i="3"/>
  <c r="FG46" i="3"/>
  <c r="FG47" i="3"/>
  <c r="FG48" i="3"/>
  <c r="FG49" i="3"/>
  <c r="FG50" i="3"/>
  <c r="FG51" i="3"/>
  <c r="FG52" i="3"/>
  <c r="FF35" i="3"/>
  <c r="FF36" i="3"/>
  <c r="FF37" i="3"/>
  <c r="FF38" i="3"/>
  <c r="FF39" i="3"/>
  <c r="FF40" i="3"/>
  <c r="FF41" i="3"/>
  <c r="FF42" i="3"/>
  <c r="FF43" i="3"/>
  <c r="FF44" i="3"/>
  <c r="FF45" i="3"/>
  <c r="FF46" i="3"/>
  <c r="FF47" i="3"/>
  <c r="FF48" i="3"/>
  <c r="FF49" i="3"/>
  <c r="FF50" i="3"/>
  <c r="FF51" i="3"/>
  <c r="FF52" i="3"/>
  <c r="FE35" i="3"/>
  <c r="FE36" i="3"/>
  <c r="FE37" i="3"/>
  <c r="FE38" i="3"/>
  <c r="FE39" i="3"/>
  <c r="FE40" i="3"/>
  <c r="FE41" i="3"/>
  <c r="FE42" i="3"/>
  <c r="FE43" i="3"/>
  <c r="FE44" i="3"/>
  <c r="FE45" i="3"/>
  <c r="FE46" i="3"/>
  <c r="FE47" i="3"/>
  <c r="FE48" i="3"/>
  <c r="FE49" i="3"/>
  <c r="FE50" i="3"/>
  <c r="FE51" i="3"/>
  <c r="FE52" i="3"/>
  <c r="FJ8" i="3"/>
  <c r="FM8" i="3" s="1"/>
  <c r="FJ9" i="3"/>
  <c r="FJ10" i="3"/>
  <c r="FJ11" i="3"/>
  <c r="FM11" i="3" s="1"/>
  <c r="FJ12" i="3"/>
  <c r="FJ13" i="3"/>
  <c r="FJ14" i="3"/>
  <c r="FJ15" i="3"/>
  <c r="FJ16" i="3"/>
  <c r="FM16" i="3" s="1"/>
  <c r="FJ17" i="3"/>
  <c r="FM17" i="3" s="1"/>
  <c r="FJ18" i="3"/>
  <c r="FJ19" i="3"/>
  <c r="FM19" i="3" s="1"/>
  <c r="FJ20" i="3"/>
  <c r="FM20" i="3" s="1"/>
  <c r="FJ21" i="3"/>
  <c r="FJ22" i="3"/>
  <c r="FM22" i="3" s="1"/>
  <c r="FJ23" i="3"/>
  <c r="FM23" i="3" s="1"/>
  <c r="FJ24" i="3"/>
  <c r="FM24" i="3" s="1"/>
  <c r="FJ25" i="3"/>
  <c r="FM25" i="3" s="1"/>
  <c r="FI8" i="3"/>
  <c r="FI9" i="3"/>
  <c r="FI10" i="3"/>
  <c r="FL10" i="3" s="1"/>
  <c r="FI11" i="3"/>
  <c r="FI12" i="3"/>
  <c r="FI13" i="3"/>
  <c r="FI14" i="3"/>
  <c r="FL14" i="3" s="1"/>
  <c r="FI15" i="3"/>
  <c r="FI16" i="3"/>
  <c r="FL16" i="3" s="1"/>
  <c r="FI17" i="3"/>
  <c r="FL17" i="3" s="1"/>
  <c r="FI18" i="3"/>
  <c r="FL18" i="3" s="1"/>
  <c r="FI19" i="3"/>
  <c r="FL19" i="3" s="1"/>
  <c r="FI20" i="3"/>
  <c r="FI21" i="3"/>
  <c r="FI22" i="3"/>
  <c r="FL22" i="3" s="1"/>
  <c r="FI23" i="3"/>
  <c r="FL23" i="3" s="1"/>
  <c r="FI24" i="3"/>
  <c r="FL24" i="3" s="1"/>
  <c r="FI25" i="3"/>
  <c r="FL25" i="3" s="1"/>
  <c r="FH8" i="3"/>
  <c r="FH9" i="3"/>
  <c r="FH10" i="3"/>
  <c r="FH11" i="3"/>
  <c r="FH12" i="3"/>
  <c r="FH13" i="3"/>
  <c r="FH14" i="3"/>
  <c r="FH15" i="3"/>
  <c r="FH16" i="3"/>
  <c r="FK16" i="3" s="1"/>
  <c r="FH17" i="3"/>
  <c r="FK17" i="3" s="1"/>
  <c r="FH18" i="3"/>
  <c r="FH19" i="3"/>
  <c r="FK19" i="3" s="1"/>
  <c r="FH20" i="3"/>
  <c r="FK20" i="3" s="1"/>
  <c r="FH21" i="3"/>
  <c r="FK21" i="3" s="1"/>
  <c r="FH22" i="3"/>
  <c r="FK22" i="3" s="1"/>
  <c r="FH23" i="3"/>
  <c r="FK23" i="3" s="1"/>
  <c r="FH24" i="3"/>
  <c r="FH25" i="3"/>
  <c r="FK25" i="3" s="1"/>
  <c r="FG8" i="3"/>
  <c r="FG9" i="3"/>
  <c r="FG10" i="3"/>
  <c r="FG11" i="3"/>
  <c r="FG12" i="3"/>
  <c r="FG13" i="3"/>
  <c r="FG14" i="3"/>
  <c r="FG15" i="3"/>
  <c r="FG16" i="3"/>
  <c r="FG17" i="3"/>
  <c r="FG18" i="3"/>
  <c r="FG19" i="3"/>
  <c r="FG20" i="3"/>
  <c r="FG21" i="3"/>
  <c r="FG22" i="3"/>
  <c r="FG23" i="3"/>
  <c r="FG24" i="3"/>
  <c r="FG25" i="3"/>
  <c r="FF8" i="3"/>
  <c r="FF9" i="3"/>
  <c r="FF10" i="3"/>
  <c r="FF11" i="3"/>
  <c r="FF12" i="3"/>
  <c r="FF13" i="3"/>
  <c r="FF14" i="3"/>
  <c r="FF15" i="3"/>
  <c r="FF16" i="3"/>
  <c r="FF17" i="3"/>
  <c r="FF18" i="3"/>
  <c r="FF19" i="3"/>
  <c r="FF20" i="3"/>
  <c r="FF21" i="3"/>
  <c r="FF22" i="3"/>
  <c r="FF23" i="3"/>
  <c r="FF24" i="3"/>
  <c r="FF25" i="3"/>
  <c r="FE8" i="3"/>
  <c r="FE9" i="3"/>
  <c r="FE10" i="3"/>
  <c r="FE11" i="3"/>
  <c r="FE12" i="3"/>
  <c r="FE13" i="3"/>
  <c r="FE14" i="3"/>
  <c r="FE15" i="3"/>
  <c r="FE16" i="3"/>
  <c r="FE17" i="3"/>
  <c r="FE18" i="3"/>
  <c r="FE19" i="3"/>
  <c r="FE20" i="3"/>
  <c r="FE21" i="3"/>
  <c r="FE22" i="3"/>
  <c r="FE23" i="3"/>
  <c r="FE24" i="3"/>
  <c r="FE25" i="3"/>
  <c r="EX35" i="3"/>
  <c r="EX36" i="3"/>
  <c r="EX37" i="3"/>
  <c r="EX38" i="3"/>
  <c r="EX39" i="3"/>
  <c r="EX40" i="3"/>
  <c r="EX41" i="3"/>
  <c r="EX42" i="3"/>
  <c r="EX43" i="3"/>
  <c r="FA43" i="3" s="1"/>
  <c r="EX44" i="3"/>
  <c r="FA44" i="3" s="1"/>
  <c r="EX45" i="3"/>
  <c r="EX46" i="3"/>
  <c r="FA46" i="3" s="1"/>
  <c r="EX47" i="3"/>
  <c r="FA47" i="3" s="1"/>
  <c r="EX48" i="3"/>
  <c r="EX49" i="3"/>
  <c r="FA49" i="3" s="1"/>
  <c r="EX50" i="3"/>
  <c r="FA50" i="3" s="1"/>
  <c r="EX51" i="3"/>
  <c r="FA51" i="3" s="1"/>
  <c r="EX52" i="3"/>
  <c r="FA52" i="3" s="1"/>
  <c r="EW35" i="3"/>
  <c r="EW36" i="3"/>
  <c r="EZ36" i="3" s="1"/>
  <c r="EW37" i="3"/>
  <c r="EW38" i="3"/>
  <c r="EW39" i="3"/>
  <c r="EW40" i="3"/>
  <c r="EW41" i="3"/>
  <c r="EW42" i="3"/>
  <c r="EW43" i="3"/>
  <c r="EW44" i="3"/>
  <c r="EW45" i="3"/>
  <c r="EW46" i="3"/>
  <c r="EW47" i="3"/>
  <c r="EW48" i="3"/>
  <c r="EW49" i="3"/>
  <c r="EW50" i="3"/>
  <c r="EZ50" i="3" s="1"/>
  <c r="EW51" i="3"/>
  <c r="EW52" i="3"/>
  <c r="EZ52" i="3" s="1"/>
  <c r="EV35" i="3"/>
  <c r="EV36" i="3"/>
  <c r="EV37" i="3"/>
  <c r="EV38" i="3"/>
  <c r="EY38" i="3" s="1"/>
  <c r="EV39" i="3"/>
  <c r="EV40" i="3"/>
  <c r="EV41" i="3"/>
  <c r="EV42" i="3"/>
  <c r="EY42" i="3" s="1"/>
  <c r="EV43" i="3"/>
  <c r="EV44" i="3"/>
  <c r="EV45" i="3"/>
  <c r="EY45" i="3" s="1"/>
  <c r="EV46" i="3"/>
  <c r="EV47" i="3"/>
  <c r="EV48" i="3"/>
  <c r="EV49" i="3"/>
  <c r="EY49" i="3" s="1"/>
  <c r="EV50" i="3"/>
  <c r="EY50" i="3" s="1"/>
  <c r="EV51" i="3"/>
  <c r="EV52" i="3"/>
  <c r="EU35" i="3"/>
  <c r="EU36" i="3"/>
  <c r="EU37" i="3"/>
  <c r="EU38" i="3"/>
  <c r="EU39" i="3"/>
  <c r="EU40" i="3"/>
  <c r="EU41" i="3"/>
  <c r="EU42" i="3"/>
  <c r="EU43" i="3"/>
  <c r="EU44" i="3"/>
  <c r="EU45" i="3"/>
  <c r="FA45" i="3" s="1"/>
  <c r="EU46" i="3"/>
  <c r="EU47" i="3"/>
  <c r="EU48" i="3"/>
  <c r="FA48" i="3" s="1"/>
  <c r="EU49" i="3"/>
  <c r="EU50" i="3"/>
  <c r="EU51" i="3"/>
  <c r="EU52" i="3"/>
  <c r="ET35" i="3"/>
  <c r="ET36" i="3"/>
  <c r="ET37" i="3"/>
  <c r="ET38" i="3"/>
  <c r="EZ38" i="3" s="1"/>
  <c r="ET39" i="3"/>
  <c r="ET40" i="3"/>
  <c r="ET41" i="3"/>
  <c r="ET42" i="3"/>
  <c r="ET43" i="3"/>
  <c r="ET44" i="3"/>
  <c r="ET45" i="3"/>
  <c r="ET46" i="3"/>
  <c r="ET47" i="3"/>
  <c r="ET48" i="3"/>
  <c r="ET49" i="3"/>
  <c r="ET50" i="3"/>
  <c r="ET51" i="3"/>
  <c r="ET52" i="3"/>
  <c r="ES35" i="3"/>
  <c r="ES36" i="3"/>
  <c r="ES37" i="3"/>
  <c r="ES38" i="3"/>
  <c r="ES39" i="3"/>
  <c r="ES40" i="3"/>
  <c r="ES41" i="3"/>
  <c r="ES42" i="3"/>
  <c r="ES43" i="3"/>
  <c r="EY43" i="3" s="1"/>
  <c r="ES44" i="3"/>
  <c r="ES45" i="3"/>
  <c r="ES46" i="3"/>
  <c r="ES47" i="3"/>
  <c r="ES48" i="3"/>
  <c r="ES49" i="3"/>
  <c r="ES50" i="3"/>
  <c r="ES51" i="3"/>
  <c r="ES52" i="3"/>
  <c r="EX8" i="3"/>
  <c r="EX9" i="3"/>
  <c r="EX10" i="3"/>
  <c r="FA10" i="3" s="1"/>
  <c r="EX11" i="3"/>
  <c r="EX12" i="3"/>
  <c r="FA12" i="3" s="1"/>
  <c r="EX13" i="3"/>
  <c r="EX14" i="3"/>
  <c r="FA14" i="3" s="1"/>
  <c r="EX15" i="3"/>
  <c r="EX16" i="3"/>
  <c r="FA16" i="3" s="1"/>
  <c r="EX17" i="3"/>
  <c r="EX18" i="3"/>
  <c r="FA18" i="3" s="1"/>
  <c r="EX19" i="3"/>
  <c r="EX20" i="3"/>
  <c r="FA20" i="3" s="1"/>
  <c r="EX21" i="3"/>
  <c r="EX22" i="3"/>
  <c r="FA22" i="3" s="1"/>
  <c r="EX23" i="3"/>
  <c r="EX24" i="3"/>
  <c r="FA24" i="3" s="1"/>
  <c r="EX25" i="3"/>
  <c r="EW8" i="3"/>
  <c r="EW9" i="3"/>
  <c r="EW10" i="3"/>
  <c r="EZ10" i="3" s="1"/>
  <c r="EW11" i="3"/>
  <c r="EW12" i="3"/>
  <c r="EZ12" i="3" s="1"/>
  <c r="EW13" i="3"/>
  <c r="EW14" i="3"/>
  <c r="EZ14" i="3" s="1"/>
  <c r="EW15" i="3"/>
  <c r="EW16" i="3"/>
  <c r="EZ16" i="3" s="1"/>
  <c r="EW17" i="3"/>
  <c r="EW18" i="3"/>
  <c r="EW19" i="3"/>
  <c r="EW20" i="3"/>
  <c r="EW21" i="3"/>
  <c r="EW22" i="3"/>
  <c r="EW23" i="3"/>
  <c r="EW24" i="3"/>
  <c r="EW25" i="3"/>
  <c r="EV8" i="3"/>
  <c r="EV9" i="3"/>
  <c r="EV10" i="3"/>
  <c r="EV11" i="3"/>
  <c r="EV12" i="3"/>
  <c r="EV13" i="3"/>
  <c r="EV14" i="3"/>
  <c r="EV15" i="3"/>
  <c r="EV16" i="3"/>
  <c r="EV17" i="3"/>
  <c r="EV18" i="3"/>
  <c r="EV19" i="3"/>
  <c r="EV20" i="3"/>
  <c r="EV21" i="3"/>
  <c r="EV22" i="3"/>
  <c r="EY22" i="3" s="1"/>
  <c r="EV23" i="3"/>
  <c r="EV24" i="3"/>
  <c r="EY24" i="3" s="1"/>
  <c r="EV25" i="3"/>
  <c r="EU8" i="3"/>
  <c r="EU9" i="3"/>
  <c r="EU10" i="3"/>
  <c r="EU11" i="3"/>
  <c r="EU12" i="3"/>
  <c r="EU13" i="3"/>
  <c r="EU14" i="3"/>
  <c r="EU15" i="3"/>
  <c r="EU16" i="3"/>
  <c r="EU17" i="3"/>
  <c r="EU18" i="3"/>
  <c r="EU19" i="3"/>
  <c r="EU20" i="3"/>
  <c r="EU21" i="3"/>
  <c r="EU22" i="3"/>
  <c r="EU23" i="3"/>
  <c r="EU24" i="3"/>
  <c r="EU25" i="3"/>
  <c r="ET8" i="3"/>
  <c r="ET9" i="3"/>
  <c r="ET10" i="3"/>
  <c r="ET11" i="3"/>
  <c r="ET12" i="3"/>
  <c r="ET13" i="3"/>
  <c r="ET14" i="3"/>
  <c r="ET15" i="3"/>
  <c r="ET16" i="3"/>
  <c r="ET17" i="3"/>
  <c r="ET18" i="3"/>
  <c r="ET19" i="3"/>
  <c r="ET20" i="3"/>
  <c r="ET21" i="3"/>
  <c r="ET22" i="3"/>
  <c r="ET23" i="3"/>
  <c r="ET24" i="3"/>
  <c r="ET25" i="3"/>
  <c r="ES8" i="3"/>
  <c r="ES9" i="3"/>
  <c r="ES10" i="3"/>
  <c r="ES11" i="3"/>
  <c r="ES12" i="3"/>
  <c r="ES13" i="3"/>
  <c r="ES14" i="3"/>
  <c r="ES15" i="3"/>
  <c r="ES16" i="3"/>
  <c r="ES17" i="3"/>
  <c r="ES18" i="3"/>
  <c r="ES19" i="3"/>
  <c r="ES20" i="3"/>
  <c r="ES21" i="3"/>
  <c r="ES22" i="3"/>
  <c r="ES23" i="3"/>
  <c r="ES24" i="3"/>
  <c r="ES25" i="3"/>
  <c r="EL35" i="3"/>
  <c r="EL36" i="3"/>
  <c r="EL37" i="3"/>
  <c r="EL38" i="3"/>
  <c r="EL39" i="3"/>
  <c r="EO39" i="3" s="1"/>
  <c r="EL40" i="3"/>
  <c r="EL41" i="3"/>
  <c r="EO41" i="3" s="1"/>
  <c r="EL42" i="3"/>
  <c r="EL43" i="3"/>
  <c r="EL44" i="3"/>
  <c r="EL45" i="3"/>
  <c r="EL46" i="3"/>
  <c r="EL47" i="3"/>
  <c r="EL48" i="3"/>
  <c r="EL49" i="3"/>
  <c r="EL50" i="3"/>
  <c r="EL51" i="3"/>
  <c r="EL52" i="3"/>
  <c r="EK35" i="3"/>
  <c r="EN35" i="3" s="1"/>
  <c r="EK36" i="3"/>
  <c r="EK37" i="3"/>
  <c r="EK38" i="3"/>
  <c r="EK39" i="3"/>
  <c r="EN39" i="3" s="1"/>
  <c r="EK40" i="3"/>
  <c r="EN40" i="3" s="1"/>
  <c r="EK41" i="3"/>
  <c r="EN41" i="3" s="1"/>
  <c r="EK42" i="3"/>
  <c r="EN42" i="3" s="1"/>
  <c r="EK43" i="3"/>
  <c r="EN43" i="3" s="1"/>
  <c r="EK44" i="3"/>
  <c r="EN44" i="3" s="1"/>
  <c r="EK45" i="3"/>
  <c r="EN45" i="3" s="1"/>
  <c r="EK46" i="3"/>
  <c r="EN46" i="3" s="1"/>
  <c r="EK47" i="3"/>
  <c r="EN47" i="3" s="1"/>
  <c r="EK48" i="3"/>
  <c r="EN48" i="3" s="1"/>
  <c r="EK49" i="3"/>
  <c r="EK50" i="3"/>
  <c r="EK51" i="3"/>
  <c r="EN51" i="3"/>
  <c r="EK52" i="3"/>
  <c r="EN52" i="3" s="1"/>
  <c r="EJ35" i="3"/>
  <c r="EJ36" i="3"/>
  <c r="EM36" i="3"/>
  <c r="EJ37" i="3"/>
  <c r="EJ38" i="3"/>
  <c r="EJ39" i="3"/>
  <c r="EJ40" i="3"/>
  <c r="EJ41" i="3"/>
  <c r="EM41" i="3" s="1"/>
  <c r="EJ42" i="3"/>
  <c r="EJ43" i="3"/>
  <c r="EM43" i="3" s="1"/>
  <c r="EJ44" i="3"/>
  <c r="EM44" i="3" s="1"/>
  <c r="EJ45" i="3"/>
  <c r="EJ46" i="3"/>
  <c r="EM46" i="3" s="1"/>
  <c r="EJ47" i="3"/>
  <c r="EM47" i="3" s="1"/>
  <c r="EJ48" i="3"/>
  <c r="EM48" i="3" s="1"/>
  <c r="EJ49" i="3"/>
  <c r="EM49" i="3" s="1"/>
  <c r="EJ50" i="3"/>
  <c r="EJ51" i="3"/>
  <c r="EJ52" i="3"/>
  <c r="EM52" i="3" s="1"/>
  <c r="EI35" i="3"/>
  <c r="EI36" i="3"/>
  <c r="EI37" i="3"/>
  <c r="EI38" i="3"/>
  <c r="EI39" i="3"/>
  <c r="EI40" i="3"/>
  <c r="EI41" i="3"/>
  <c r="EI42" i="3"/>
  <c r="EI43" i="3"/>
  <c r="EI44" i="3"/>
  <c r="EI45" i="3"/>
  <c r="EI46" i="3"/>
  <c r="EI47" i="3"/>
  <c r="EI48" i="3"/>
  <c r="EI49" i="3"/>
  <c r="EI50" i="3"/>
  <c r="EI51" i="3"/>
  <c r="EI52" i="3"/>
  <c r="EH35" i="3"/>
  <c r="EH36" i="3"/>
  <c r="EH37" i="3"/>
  <c r="EH38" i="3"/>
  <c r="EH39" i="3"/>
  <c r="EH40" i="3"/>
  <c r="EH41" i="3"/>
  <c r="EH42" i="3"/>
  <c r="EH43" i="3"/>
  <c r="EH44" i="3"/>
  <c r="EH45" i="3"/>
  <c r="EH46" i="3"/>
  <c r="EH47" i="3"/>
  <c r="EH48" i="3"/>
  <c r="EH49" i="3"/>
  <c r="EH50" i="3"/>
  <c r="EH51" i="3"/>
  <c r="EH52" i="3"/>
  <c r="EG35" i="3"/>
  <c r="EG36" i="3"/>
  <c r="EG37" i="3"/>
  <c r="EG38" i="3"/>
  <c r="EG39" i="3"/>
  <c r="EG40" i="3"/>
  <c r="EG41" i="3"/>
  <c r="EG42" i="3"/>
  <c r="EG43" i="3"/>
  <c r="EG44" i="3"/>
  <c r="EG45" i="3"/>
  <c r="EG46" i="3"/>
  <c r="EG47" i="3"/>
  <c r="EG48" i="3"/>
  <c r="EG49" i="3"/>
  <c r="EG50" i="3"/>
  <c r="EG51" i="3"/>
  <c r="EG52" i="3"/>
  <c r="EL8" i="3"/>
  <c r="EO8" i="3" s="1"/>
  <c r="EL9" i="3"/>
  <c r="EO9" i="3" s="1"/>
  <c r="EL10" i="3"/>
  <c r="EL11" i="3"/>
  <c r="EL12" i="3"/>
  <c r="EL13" i="3"/>
  <c r="EO13" i="3" s="1"/>
  <c r="EL14" i="3"/>
  <c r="EL15" i="3"/>
  <c r="EL16" i="3"/>
  <c r="EL17" i="3"/>
  <c r="EO17" i="3" s="1"/>
  <c r="EL18" i="3"/>
  <c r="EL19" i="3"/>
  <c r="EO19" i="3" s="1"/>
  <c r="EL20" i="3"/>
  <c r="EL21" i="3"/>
  <c r="EO21" i="3" s="1"/>
  <c r="EL22" i="3"/>
  <c r="EL23" i="3"/>
  <c r="EL24" i="3"/>
  <c r="EL25" i="3"/>
  <c r="EO25" i="3" s="1"/>
  <c r="EK8" i="3"/>
  <c r="EK9" i="3"/>
  <c r="EK10" i="3"/>
  <c r="EN10" i="3" s="1"/>
  <c r="EK11" i="3"/>
  <c r="EN11" i="3" s="1"/>
  <c r="EK12" i="3"/>
  <c r="EK13" i="3"/>
  <c r="EK14" i="3"/>
  <c r="EK15" i="3"/>
  <c r="EN15" i="3" s="1"/>
  <c r="EK16" i="3"/>
  <c r="EN16" i="3" s="1"/>
  <c r="EK17" i="3"/>
  <c r="EN17" i="3" s="1"/>
  <c r="EK18" i="3"/>
  <c r="EK19" i="3"/>
  <c r="EN19" i="3" s="1"/>
  <c r="EK20" i="3"/>
  <c r="EN20" i="3" s="1"/>
  <c r="EK21" i="3"/>
  <c r="EK22" i="3"/>
  <c r="EN22" i="3" s="1"/>
  <c r="EK23" i="3"/>
  <c r="EN23" i="3" s="1"/>
  <c r="EK24" i="3"/>
  <c r="EK25" i="3"/>
  <c r="EN25" i="3" s="1"/>
  <c r="EJ8" i="3"/>
  <c r="EM8" i="3" s="1"/>
  <c r="EJ9" i="3"/>
  <c r="EM9" i="3" s="1"/>
  <c r="EJ10" i="3"/>
  <c r="EJ11" i="3"/>
  <c r="EJ12" i="3"/>
  <c r="EJ13" i="3"/>
  <c r="EM13" i="3" s="1"/>
  <c r="EJ14" i="3"/>
  <c r="EJ15" i="3"/>
  <c r="EJ16" i="3"/>
  <c r="EM16" i="3" s="1"/>
  <c r="EJ17" i="3"/>
  <c r="EM17" i="3" s="1"/>
  <c r="EJ18" i="3"/>
  <c r="EJ19" i="3"/>
  <c r="EM19" i="3" s="1"/>
  <c r="EJ20" i="3"/>
  <c r="EM20" i="3" s="1"/>
  <c r="EJ21" i="3"/>
  <c r="EM21" i="3" s="1"/>
  <c r="EJ22" i="3"/>
  <c r="EM22" i="3" s="1"/>
  <c r="EJ23" i="3"/>
  <c r="EJ24" i="3"/>
  <c r="EM24" i="3" s="1"/>
  <c r="EJ25" i="3"/>
  <c r="EI8" i="3"/>
  <c r="EI9" i="3"/>
  <c r="EI10" i="3"/>
  <c r="EI11" i="3"/>
  <c r="EI12" i="3"/>
  <c r="EI13" i="3"/>
  <c r="EI14" i="3"/>
  <c r="EI15" i="3"/>
  <c r="EI16" i="3"/>
  <c r="EI17" i="3"/>
  <c r="EI18" i="3"/>
  <c r="EI19" i="3"/>
  <c r="EI20" i="3"/>
  <c r="EI21" i="3"/>
  <c r="EI22" i="3"/>
  <c r="EI23" i="3"/>
  <c r="EI24" i="3"/>
  <c r="EI25" i="3"/>
  <c r="EH8" i="3"/>
  <c r="EH9" i="3"/>
  <c r="EH10" i="3"/>
  <c r="EH11" i="3"/>
  <c r="EH12" i="3"/>
  <c r="EH13" i="3"/>
  <c r="EH14" i="3"/>
  <c r="EH15" i="3"/>
  <c r="EH16" i="3"/>
  <c r="EH17" i="3"/>
  <c r="EH18" i="3"/>
  <c r="EH19" i="3"/>
  <c r="EH20" i="3"/>
  <c r="EH21" i="3"/>
  <c r="EH22" i="3"/>
  <c r="EH23" i="3"/>
  <c r="EH24" i="3"/>
  <c r="EH25" i="3"/>
  <c r="EG8" i="3"/>
  <c r="EG9" i="3"/>
  <c r="EG10" i="3"/>
  <c r="EG11" i="3"/>
  <c r="EG28" i="3" s="1"/>
  <c r="EG12" i="3"/>
  <c r="EG13" i="3"/>
  <c r="EG14" i="3"/>
  <c r="EG15" i="3"/>
  <c r="EG16" i="3"/>
  <c r="EG17" i="3"/>
  <c r="EG18" i="3"/>
  <c r="EG19" i="3"/>
  <c r="EG20" i="3"/>
  <c r="EG21" i="3"/>
  <c r="EG22" i="3"/>
  <c r="EG23" i="3"/>
  <c r="EG24" i="3"/>
  <c r="EG25" i="3"/>
  <c r="DZ35" i="3"/>
  <c r="EC35" i="3" s="1"/>
  <c r="DZ36" i="3"/>
  <c r="EC36" i="3" s="1"/>
  <c r="DZ37" i="3"/>
  <c r="EC37" i="3" s="1"/>
  <c r="DZ38" i="3"/>
  <c r="EC38" i="3" s="1"/>
  <c r="DZ39" i="3"/>
  <c r="EC39" i="3" s="1"/>
  <c r="DZ40" i="3"/>
  <c r="EC40" i="3" s="1"/>
  <c r="DZ41" i="3"/>
  <c r="EC41" i="3" s="1"/>
  <c r="DZ42" i="3"/>
  <c r="EC42" i="3" s="1"/>
  <c r="DZ43" i="3"/>
  <c r="EC43" i="3" s="1"/>
  <c r="DZ44" i="3"/>
  <c r="EC44" i="3" s="1"/>
  <c r="DZ45" i="3"/>
  <c r="EC45" i="3" s="1"/>
  <c r="DZ46" i="3"/>
  <c r="EC46" i="3" s="1"/>
  <c r="DZ47" i="3"/>
  <c r="EC47" i="3" s="1"/>
  <c r="DZ48" i="3"/>
  <c r="EC48" i="3" s="1"/>
  <c r="DZ49" i="3"/>
  <c r="DZ50" i="3"/>
  <c r="EC50" i="3" s="1"/>
  <c r="DZ51" i="3"/>
  <c r="EC51" i="3" s="1"/>
  <c r="DZ52" i="3"/>
  <c r="EC52" i="3" s="1"/>
  <c r="DY35" i="3"/>
  <c r="DY36" i="3"/>
  <c r="EB36" i="3" s="1"/>
  <c r="DY37" i="3"/>
  <c r="DY38" i="3"/>
  <c r="DY39" i="3"/>
  <c r="DY40" i="3"/>
  <c r="EB40" i="3" s="1"/>
  <c r="DY41" i="3"/>
  <c r="DY42" i="3"/>
  <c r="EB42" i="3" s="1"/>
  <c r="DY43" i="3"/>
  <c r="EB43" i="3" s="1"/>
  <c r="DY44" i="3"/>
  <c r="EB44" i="3" s="1"/>
  <c r="DY45" i="3"/>
  <c r="DY46" i="3"/>
  <c r="EB46" i="3" s="1"/>
  <c r="DY47" i="3"/>
  <c r="EB47" i="3" s="1"/>
  <c r="DY48" i="3"/>
  <c r="EB48" i="3" s="1"/>
  <c r="DY49" i="3"/>
  <c r="EB49" i="3" s="1"/>
  <c r="DY50" i="3"/>
  <c r="EB50" i="3" s="1"/>
  <c r="DY51" i="3"/>
  <c r="EB51" i="3" s="1"/>
  <c r="DY52" i="3"/>
  <c r="EB52" i="3" s="1"/>
  <c r="DX35" i="3"/>
  <c r="DX36" i="3"/>
  <c r="EA36" i="3" s="1"/>
  <c r="DX37" i="3"/>
  <c r="DX38" i="3"/>
  <c r="EA38" i="3" s="1"/>
  <c r="DX39" i="3"/>
  <c r="DX40" i="3"/>
  <c r="EA40" i="3" s="1"/>
  <c r="DX41" i="3"/>
  <c r="DX42" i="3"/>
  <c r="EA42" i="3" s="1"/>
  <c r="DX43" i="3"/>
  <c r="EA43" i="3" s="1"/>
  <c r="DX44" i="3"/>
  <c r="EA44" i="3" s="1"/>
  <c r="DX45" i="3"/>
  <c r="DX46" i="3"/>
  <c r="EA46" i="3" s="1"/>
  <c r="DX47" i="3"/>
  <c r="EA47" i="3" s="1"/>
  <c r="DX48" i="3"/>
  <c r="DX49" i="3"/>
  <c r="EA49" i="3" s="1"/>
  <c r="DX50" i="3"/>
  <c r="EA50" i="3" s="1"/>
  <c r="DX51" i="3"/>
  <c r="EA51" i="3" s="1"/>
  <c r="DX52" i="3"/>
  <c r="DW35" i="3"/>
  <c r="DW36" i="3"/>
  <c r="DW37" i="3"/>
  <c r="DW38" i="3"/>
  <c r="DW39" i="3"/>
  <c r="DW40" i="3"/>
  <c r="DW41" i="3"/>
  <c r="DW42" i="3"/>
  <c r="DW43" i="3"/>
  <c r="DW44" i="3"/>
  <c r="DW45" i="3"/>
  <c r="DW46" i="3"/>
  <c r="DW47" i="3"/>
  <c r="DW48" i="3"/>
  <c r="DW49" i="3"/>
  <c r="DW50" i="3"/>
  <c r="DW51" i="3"/>
  <c r="DW52" i="3"/>
  <c r="DV35" i="3"/>
  <c r="DV36" i="3"/>
  <c r="DV37" i="3"/>
  <c r="DV38" i="3"/>
  <c r="DV39" i="3"/>
  <c r="DV40" i="3"/>
  <c r="DV41" i="3"/>
  <c r="DV42" i="3"/>
  <c r="DV43" i="3"/>
  <c r="DV44" i="3"/>
  <c r="DV45" i="3"/>
  <c r="DV46" i="3"/>
  <c r="DV47" i="3"/>
  <c r="DV48" i="3"/>
  <c r="DV49" i="3"/>
  <c r="DV50" i="3"/>
  <c r="DV51" i="3"/>
  <c r="DV52" i="3"/>
  <c r="DU35" i="3"/>
  <c r="DU36" i="3"/>
  <c r="DU37" i="3"/>
  <c r="DU38" i="3"/>
  <c r="DU39" i="3"/>
  <c r="DU40" i="3"/>
  <c r="DU41" i="3"/>
  <c r="DU42" i="3"/>
  <c r="DU43" i="3"/>
  <c r="DU44" i="3"/>
  <c r="DU45" i="3"/>
  <c r="DU46" i="3"/>
  <c r="DU47" i="3"/>
  <c r="DU48" i="3"/>
  <c r="DU49" i="3"/>
  <c r="DU50" i="3"/>
  <c r="DU51" i="3"/>
  <c r="DU52" i="3"/>
  <c r="DZ8" i="3"/>
  <c r="DZ9" i="3"/>
  <c r="EC9" i="3" s="1"/>
  <c r="DZ10" i="3"/>
  <c r="EC10" i="3" s="1"/>
  <c r="DZ11" i="3"/>
  <c r="EC11" i="3" s="1"/>
  <c r="DZ12" i="3"/>
  <c r="DZ13" i="3"/>
  <c r="DZ14" i="3"/>
  <c r="DZ15" i="3"/>
  <c r="DZ16" i="3"/>
  <c r="EC16" i="3" s="1"/>
  <c r="DZ17" i="3"/>
  <c r="EC17" i="3" s="1"/>
  <c r="DZ18" i="3"/>
  <c r="DZ19" i="3"/>
  <c r="EC19" i="3" s="1"/>
  <c r="DZ20" i="3"/>
  <c r="EC20" i="3" s="1"/>
  <c r="DZ21" i="3"/>
  <c r="EC21" i="3" s="1"/>
  <c r="DZ22" i="3"/>
  <c r="EC22" i="3" s="1"/>
  <c r="DZ23" i="3"/>
  <c r="EC23" i="3" s="1"/>
  <c r="DZ24" i="3"/>
  <c r="EC24" i="3" s="1"/>
  <c r="DZ25" i="3"/>
  <c r="DY8" i="3"/>
  <c r="DY9" i="3"/>
  <c r="DY10" i="3"/>
  <c r="DY11" i="3"/>
  <c r="DY12" i="3"/>
  <c r="EB12" i="3" s="1"/>
  <c r="DY13" i="3"/>
  <c r="EB13" i="3" s="1"/>
  <c r="DY14" i="3"/>
  <c r="DY15" i="3"/>
  <c r="EB15" i="3" s="1"/>
  <c r="DY16" i="3"/>
  <c r="EB16" i="3" s="1"/>
  <c r="DY17" i="3"/>
  <c r="EB17" i="3" s="1"/>
  <c r="DY18" i="3"/>
  <c r="DY19" i="3"/>
  <c r="EB19" i="3" s="1"/>
  <c r="DY20" i="3"/>
  <c r="EB20" i="3" s="1"/>
  <c r="DY21" i="3"/>
  <c r="EB21" i="3" s="1"/>
  <c r="DY22" i="3"/>
  <c r="DY23" i="3"/>
  <c r="EB23" i="3" s="1"/>
  <c r="DY24" i="3"/>
  <c r="EB24" i="3" s="1"/>
  <c r="DY25" i="3"/>
  <c r="EB25" i="3" s="1"/>
  <c r="DX8" i="3"/>
  <c r="DX9" i="3"/>
  <c r="EA9" i="3" s="1"/>
  <c r="DX10" i="3"/>
  <c r="DX11" i="3"/>
  <c r="EA11" i="3" s="1"/>
  <c r="DX12" i="3"/>
  <c r="DX13" i="3"/>
  <c r="EA13" i="3" s="1"/>
  <c r="DX14" i="3"/>
  <c r="DX15" i="3"/>
  <c r="EA15" i="3" s="1"/>
  <c r="DX16" i="3"/>
  <c r="EA16" i="3" s="1"/>
  <c r="DX17" i="3"/>
  <c r="EA17" i="3" s="1"/>
  <c r="DX18" i="3"/>
  <c r="DX19" i="3"/>
  <c r="EA19" i="3" s="1"/>
  <c r="DX20" i="3"/>
  <c r="EA20" i="3" s="1"/>
  <c r="DX21" i="3"/>
  <c r="EA21" i="3" s="1"/>
  <c r="DX22" i="3"/>
  <c r="EA22" i="3" s="1"/>
  <c r="DX23" i="3"/>
  <c r="EA23" i="3" s="1"/>
  <c r="DX24" i="3"/>
  <c r="EA24" i="3" s="1"/>
  <c r="DX25" i="3"/>
  <c r="EA25" i="3" s="1"/>
  <c r="DW8" i="3"/>
  <c r="DW9" i="3"/>
  <c r="DW10" i="3"/>
  <c r="DW11" i="3"/>
  <c r="DW12" i="3"/>
  <c r="DW13" i="3"/>
  <c r="DW14" i="3"/>
  <c r="DW15" i="3"/>
  <c r="DW16" i="3"/>
  <c r="DW17" i="3"/>
  <c r="DW18" i="3"/>
  <c r="DW19" i="3"/>
  <c r="DW20" i="3"/>
  <c r="DW21" i="3"/>
  <c r="DW22" i="3"/>
  <c r="DW23" i="3"/>
  <c r="DW24" i="3"/>
  <c r="DW25" i="3"/>
  <c r="DV8" i="3"/>
  <c r="DV9" i="3"/>
  <c r="DV10" i="3"/>
  <c r="DV11" i="3"/>
  <c r="DV12" i="3"/>
  <c r="DV13" i="3"/>
  <c r="DV14" i="3"/>
  <c r="DV15" i="3"/>
  <c r="DV16" i="3"/>
  <c r="DV17" i="3"/>
  <c r="DV18" i="3"/>
  <c r="DV19" i="3"/>
  <c r="DV20" i="3"/>
  <c r="DV21" i="3"/>
  <c r="DV22" i="3"/>
  <c r="DV23" i="3"/>
  <c r="DV24" i="3"/>
  <c r="DV25" i="3"/>
  <c r="DU8" i="3"/>
  <c r="DU9" i="3"/>
  <c r="DU10" i="3"/>
  <c r="DU11" i="3"/>
  <c r="DU12" i="3"/>
  <c r="DU13" i="3"/>
  <c r="DU14" i="3"/>
  <c r="DU15" i="3"/>
  <c r="DU16" i="3"/>
  <c r="DU17" i="3"/>
  <c r="DU18" i="3"/>
  <c r="DU19" i="3"/>
  <c r="DU20" i="3"/>
  <c r="DU21" i="3"/>
  <c r="DU22" i="3"/>
  <c r="DU23" i="3"/>
  <c r="DU24" i="3"/>
  <c r="DU25" i="3"/>
  <c r="DN35" i="3"/>
  <c r="DQ35" i="3" s="1"/>
  <c r="DN36" i="3"/>
  <c r="DN37" i="3"/>
  <c r="DQ37" i="3" s="1"/>
  <c r="DN38" i="3"/>
  <c r="DN39" i="3"/>
  <c r="DQ39" i="3" s="1"/>
  <c r="DN40" i="3"/>
  <c r="DN41" i="3"/>
  <c r="DQ41" i="3" s="1"/>
  <c r="DN42" i="3"/>
  <c r="DN43" i="3"/>
  <c r="DQ43" i="3" s="1"/>
  <c r="DN44" i="3"/>
  <c r="DQ44" i="3" s="1"/>
  <c r="DN45" i="3"/>
  <c r="DQ45" i="3" s="1"/>
  <c r="DN46" i="3"/>
  <c r="DQ46" i="3" s="1"/>
  <c r="DN47" i="3"/>
  <c r="DN48" i="3"/>
  <c r="DQ48" i="3" s="1"/>
  <c r="DN49" i="3"/>
  <c r="DQ49" i="3" s="1"/>
  <c r="DN50" i="3"/>
  <c r="DQ50" i="3" s="1"/>
  <c r="DN51" i="3"/>
  <c r="DQ51" i="3" s="1"/>
  <c r="DN52" i="3"/>
  <c r="DQ52" i="3" s="1"/>
  <c r="DM35" i="3"/>
  <c r="DM36" i="3"/>
  <c r="DM37" i="3"/>
  <c r="DP37" i="3" s="1"/>
  <c r="DM38" i="3"/>
  <c r="DM39" i="3"/>
  <c r="DP39" i="3" s="1"/>
  <c r="DM40" i="3"/>
  <c r="DM41" i="3"/>
  <c r="DP41" i="3" s="1"/>
  <c r="DM42" i="3"/>
  <c r="DM43" i="3"/>
  <c r="DP43" i="3" s="1"/>
  <c r="DM44" i="3"/>
  <c r="DP44" i="3" s="1"/>
  <c r="DM45" i="3"/>
  <c r="DP45" i="3" s="1"/>
  <c r="DM46" i="3"/>
  <c r="DP46" i="3" s="1"/>
  <c r="DM47" i="3"/>
  <c r="DP47" i="3" s="1"/>
  <c r="DM48" i="3"/>
  <c r="DP48" i="3" s="1"/>
  <c r="DM49" i="3"/>
  <c r="DP49" i="3" s="1"/>
  <c r="DM50" i="3"/>
  <c r="DM51" i="3"/>
  <c r="DP51" i="3" s="1"/>
  <c r="DM52" i="3"/>
  <c r="DP52" i="3" s="1"/>
  <c r="DL35" i="3"/>
  <c r="DL36" i="3"/>
  <c r="DL37" i="3"/>
  <c r="DL38" i="3"/>
  <c r="DO38" i="3" s="1"/>
  <c r="DL39" i="3"/>
  <c r="DL40" i="3"/>
  <c r="DL41" i="3"/>
  <c r="DL42" i="3"/>
  <c r="DO42" i="3" s="1"/>
  <c r="DL43" i="3"/>
  <c r="DL44" i="3"/>
  <c r="DO44" i="3" s="1"/>
  <c r="DL45" i="3"/>
  <c r="DL46" i="3"/>
  <c r="DO46" i="3" s="1"/>
  <c r="DL47" i="3"/>
  <c r="DO47" i="3" s="1"/>
  <c r="DL48" i="3"/>
  <c r="DL49" i="3"/>
  <c r="DO49" i="3" s="1"/>
  <c r="DL50" i="3"/>
  <c r="DO50" i="3" s="1"/>
  <c r="DL51" i="3"/>
  <c r="DO51" i="3" s="1"/>
  <c r="DL52" i="3"/>
  <c r="DO52" i="3" s="1"/>
  <c r="DK35" i="3"/>
  <c r="DK36" i="3"/>
  <c r="DK37" i="3"/>
  <c r="DK38" i="3"/>
  <c r="DK39" i="3"/>
  <c r="DK40" i="3"/>
  <c r="DK41" i="3"/>
  <c r="DK42" i="3"/>
  <c r="DK43" i="3"/>
  <c r="DK44" i="3"/>
  <c r="DK45" i="3"/>
  <c r="DK46" i="3"/>
  <c r="DK47" i="3"/>
  <c r="DK48" i="3"/>
  <c r="DK49" i="3"/>
  <c r="DK50" i="3"/>
  <c r="DK51" i="3"/>
  <c r="DK52" i="3"/>
  <c r="DJ35" i="3"/>
  <c r="DJ36" i="3"/>
  <c r="DJ37" i="3"/>
  <c r="DJ38" i="3"/>
  <c r="DJ39" i="3"/>
  <c r="DJ40" i="3"/>
  <c r="DJ41" i="3"/>
  <c r="DJ42" i="3"/>
  <c r="DJ43" i="3"/>
  <c r="DJ44" i="3"/>
  <c r="DJ45" i="3"/>
  <c r="DJ46" i="3"/>
  <c r="DJ47" i="3"/>
  <c r="DJ48" i="3"/>
  <c r="DJ49" i="3"/>
  <c r="DJ50" i="3"/>
  <c r="DJ51" i="3"/>
  <c r="DJ52" i="3"/>
  <c r="DI35" i="3"/>
  <c r="DI36" i="3"/>
  <c r="DI37" i="3"/>
  <c r="DI38" i="3"/>
  <c r="DI39" i="3"/>
  <c r="DI40" i="3"/>
  <c r="DI41" i="3"/>
  <c r="DI42" i="3"/>
  <c r="DI43" i="3"/>
  <c r="DI44" i="3"/>
  <c r="DI45" i="3"/>
  <c r="DI46" i="3"/>
  <c r="DI47" i="3"/>
  <c r="DI48" i="3"/>
  <c r="DI49" i="3"/>
  <c r="DI50" i="3"/>
  <c r="DI51" i="3"/>
  <c r="DI52" i="3"/>
  <c r="DN8" i="3"/>
  <c r="DQ8" i="3" s="1"/>
  <c r="DN9" i="3"/>
  <c r="DQ9" i="3" s="1"/>
  <c r="DN10" i="3"/>
  <c r="DN11" i="3"/>
  <c r="DQ11" i="3" s="1"/>
  <c r="DN12" i="3"/>
  <c r="DN13" i="3"/>
  <c r="DQ13" i="3" s="1"/>
  <c r="DN14" i="3"/>
  <c r="DN15" i="3"/>
  <c r="DQ15" i="3" s="1"/>
  <c r="DN16" i="3"/>
  <c r="DQ16" i="3" s="1"/>
  <c r="DN17" i="3"/>
  <c r="DQ17" i="3" s="1"/>
  <c r="DN18" i="3"/>
  <c r="DQ18" i="3" s="1"/>
  <c r="DN19" i="3"/>
  <c r="DQ19" i="3" s="1"/>
  <c r="DN20" i="3"/>
  <c r="DQ20" i="3" s="1"/>
  <c r="DN21" i="3"/>
  <c r="DQ21" i="3" s="1"/>
  <c r="DN22" i="3"/>
  <c r="DQ22" i="3" s="1"/>
  <c r="DN23" i="3"/>
  <c r="DQ23" i="3" s="1"/>
  <c r="DN24" i="3"/>
  <c r="DN25" i="3"/>
  <c r="DQ25" i="3" s="1"/>
  <c r="DM8" i="3"/>
  <c r="DM9" i="3"/>
  <c r="DP9" i="3" s="1"/>
  <c r="DM10" i="3"/>
  <c r="DP10" i="3" s="1"/>
  <c r="DM11" i="3"/>
  <c r="DP11" i="3" s="1"/>
  <c r="DM12" i="3"/>
  <c r="DM13" i="3"/>
  <c r="DP13" i="3" s="1"/>
  <c r="DM14" i="3"/>
  <c r="DM15" i="3"/>
  <c r="DP15" i="3" s="1"/>
  <c r="DM16" i="3"/>
  <c r="DP16" i="3" s="1"/>
  <c r="DM17" i="3"/>
  <c r="DP17" i="3" s="1"/>
  <c r="DM18" i="3"/>
  <c r="DP18" i="3" s="1"/>
  <c r="DM19" i="3"/>
  <c r="DP19" i="3" s="1"/>
  <c r="DM20" i="3"/>
  <c r="DP20" i="3" s="1"/>
  <c r="DM21" i="3"/>
  <c r="DP21" i="3" s="1"/>
  <c r="DM22" i="3"/>
  <c r="DP22" i="3" s="1"/>
  <c r="DM23" i="3"/>
  <c r="DP23" i="3" s="1"/>
  <c r="DM24" i="3"/>
  <c r="DM25" i="3"/>
  <c r="DP25" i="3" s="1"/>
  <c r="DL8" i="3"/>
  <c r="DL9" i="3"/>
  <c r="DO9" i="3" s="1"/>
  <c r="DL10" i="3"/>
  <c r="DO10" i="3" s="1"/>
  <c r="DL11" i="3"/>
  <c r="DO11" i="3" s="1"/>
  <c r="DL12" i="3"/>
  <c r="DO12" i="3" s="1"/>
  <c r="DL13" i="3"/>
  <c r="DO13" i="3" s="1"/>
  <c r="DL14" i="3"/>
  <c r="DL15" i="3"/>
  <c r="DO15" i="3" s="1"/>
  <c r="DL16" i="3"/>
  <c r="DO16" i="3" s="1"/>
  <c r="DL17" i="3"/>
  <c r="DO17" i="3" s="1"/>
  <c r="DL18" i="3"/>
  <c r="DO18" i="3" s="1"/>
  <c r="DL19" i="3"/>
  <c r="DO19" i="3" s="1"/>
  <c r="DL20" i="3"/>
  <c r="DO20" i="3" s="1"/>
  <c r="DL21" i="3"/>
  <c r="DO21" i="3" s="1"/>
  <c r="DL22" i="3"/>
  <c r="DO22" i="3" s="1"/>
  <c r="DL23" i="3"/>
  <c r="DO23" i="3" s="1"/>
  <c r="DL24" i="3"/>
  <c r="DL25" i="3"/>
  <c r="DO25" i="3" s="1"/>
  <c r="DK8" i="3"/>
  <c r="DK9" i="3"/>
  <c r="DK10" i="3"/>
  <c r="DK11" i="3"/>
  <c r="DK12" i="3"/>
  <c r="DK13" i="3"/>
  <c r="DK14" i="3"/>
  <c r="DK15" i="3"/>
  <c r="DK16" i="3"/>
  <c r="DK17" i="3"/>
  <c r="DK18" i="3"/>
  <c r="DK19" i="3"/>
  <c r="DK20" i="3"/>
  <c r="DK21" i="3"/>
  <c r="DK22" i="3"/>
  <c r="DK23" i="3"/>
  <c r="DK24" i="3"/>
  <c r="DK25" i="3"/>
  <c r="DJ8" i="3"/>
  <c r="DJ9" i="3"/>
  <c r="DJ10" i="3"/>
  <c r="DJ11" i="3"/>
  <c r="DJ12" i="3"/>
  <c r="DJ13" i="3"/>
  <c r="DJ14" i="3"/>
  <c r="DJ15" i="3"/>
  <c r="DJ16" i="3"/>
  <c r="DJ17" i="3"/>
  <c r="DJ18" i="3"/>
  <c r="DJ19" i="3"/>
  <c r="DJ20" i="3"/>
  <c r="DJ21" i="3"/>
  <c r="DJ22" i="3"/>
  <c r="DJ23" i="3"/>
  <c r="DJ24" i="3"/>
  <c r="DJ25" i="3"/>
  <c r="DI8" i="3"/>
  <c r="DI9" i="3"/>
  <c r="DI10" i="3"/>
  <c r="DI11" i="3"/>
  <c r="DI12" i="3"/>
  <c r="DI13" i="3"/>
  <c r="DI14" i="3"/>
  <c r="DI15" i="3"/>
  <c r="DI16" i="3"/>
  <c r="DI17" i="3"/>
  <c r="DI18" i="3"/>
  <c r="DI19" i="3"/>
  <c r="DI20" i="3"/>
  <c r="DI21" i="3"/>
  <c r="DI22" i="3"/>
  <c r="DI23" i="3"/>
  <c r="DI24" i="3"/>
  <c r="DI25" i="3"/>
  <c r="DB35" i="3"/>
  <c r="DB36" i="3"/>
  <c r="DE36" i="3" s="1"/>
  <c r="DB37" i="3"/>
  <c r="DB38" i="3"/>
  <c r="DB39" i="3"/>
  <c r="DE39" i="3" s="1"/>
  <c r="DB40" i="3"/>
  <c r="DB41" i="3"/>
  <c r="DB42" i="3"/>
  <c r="DB43" i="3"/>
  <c r="DE43" i="3" s="1"/>
  <c r="DB44" i="3"/>
  <c r="DB45" i="3"/>
  <c r="DB46" i="3"/>
  <c r="DB47" i="3"/>
  <c r="DE47" i="3" s="1"/>
  <c r="DB48" i="3"/>
  <c r="DB49" i="3"/>
  <c r="DB50" i="3"/>
  <c r="DB51" i="3"/>
  <c r="DE51" i="3" s="1"/>
  <c r="DB52" i="3"/>
  <c r="DA35" i="3"/>
  <c r="DA36" i="3"/>
  <c r="DA37" i="3"/>
  <c r="DD37" i="3" s="1"/>
  <c r="DA38" i="3"/>
  <c r="DA39" i="3"/>
  <c r="DD39" i="3" s="1"/>
  <c r="DA40" i="3"/>
  <c r="DD40" i="3" s="1"/>
  <c r="DA41" i="3"/>
  <c r="DD41" i="3" s="1"/>
  <c r="DA42" i="3"/>
  <c r="DA43" i="3"/>
  <c r="DA44" i="3"/>
  <c r="DA45" i="3"/>
  <c r="DD45" i="3" s="1"/>
  <c r="DA46" i="3"/>
  <c r="DD46" i="3" s="1"/>
  <c r="DA47" i="3"/>
  <c r="DA48" i="3"/>
  <c r="DD48" i="3" s="1"/>
  <c r="DA49" i="3"/>
  <c r="DD49" i="3" s="1"/>
  <c r="DA50" i="3"/>
  <c r="DA51" i="3"/>
  <c r="DA52" i="3"/>
  <c r="CZ35" i="3"/>
  <c r="DC35" i="3" s="1"/>
  <c r="CZ36" i="3"/>
  <c r="CZ37" i="3"/>
  <c r="CZ38" i="3"/>
  <c r="CZ39" i="3"/>
  <c r="DC39" i="3" s="1"/>
  <c r="CZ40" i="3"/>
  <c r="DC40" i="3" s="1"/>
  <c r="CZ41" i="3"/>
  <c r="CZ42" i="3"/>
  <c r="CZ43" i="3"/>
  <c r="CZ44" i="3"/>
  <c r="CZ45" i="3"/>
  <c r="CZ46" i="3"/>
  <c r="CZ47" i="3"/>
  <c r="DC47" i="3" s="1"/>
  <c r="CZ48" i="3"/>
  <c r="CZ49" i="3"/>
  <c r="CZ50" i="3"/>
  <c r="CZ51" i="3"/>
  <c r="DC51" i="3" s="1"/>
  <c r="CZ52" i="3"/>
  <c r="CY35" i="3"/>
  <c r="CY36" i="3"/>
  <c r="CY37" i="3"/>
  <c r="DE37" i="3" s="1"/>
  <c r="CY38" i="3"/>
  <c r="CY39" i="3"/>
  <c r="CY40" i="3"/>
  <c r="CY41" i="3"/>
  <c r="CY42" i="3"/>
  <c r="CY43" i="3"/>
  <c r="CY44" i="3"/>
  <c r="CY45" i="3"/>
  <c r="CY46" i="3"/>
  <c r="CY47" i="3"/>
  <c r="CY48" i="3"/>
  <c r="CY49" i="3"/>
  <c r="CY50" i="3"/>
  <c r="CY51" i="3"/>
  <c r="CY52" i="3"/>
  <c r="CX35" i="3"/>
  <c r="CX36" i="3"/>
  <c r="CX37" i="3"/>
  <c r="CX38" i="3"/>
  <c r="CX39" i="3"/>
  <c r="CX40" i="3"/>
  <c r="CX41" i="3"/>
  <c r="CX42" i="3"/>
  <c r="CX43" i="3"/>
  <c r="CX44" i="3"/>
  <c r="CX45" i="3"/>
  <c r="CX46" i="3"/>
  <c r="CX47" i="3"/>
  <c r="CX48" i="3"/>
  <c r="CX49" i="3"/>
  <c r="CX50" i="3"/>
  <c r="CX51" i="3"/>
  <c r="CX52" i="3"/>
  <c r="CW35" i="3"/>
  <c r="CW36" i="3"/>
  <c r="CW37" i="3"/>
  <c r="CW38" i="3"/>
  <c r="CW39" i="3"/>
  <c r="CW40" i="3"/>
  <c r="CW41" i="3"/>
  <c r="CW42" i="3"/>
  <c r="CW43" i="3"/>
  <c r="CW44" i="3"/>
  <c r="CW45" i="3"/>
  <c r="CW46" i="3"/>
  <c r="DC46" i="3" s="1"/>
  <c r="CW47" i="3"/>
  <c r="CW48" i="3"/>
  <c r="CW49" i="3"/>
  <c r="CW50" i="3"/>
  <c r="DC50" i="3" s="1"/>
  <c r="CW51" i="3"/>
  <c r="CW52" i="3"/>
  <c r="DB8" i="3"/>
  <c r="DE8" i="3" s="1"/>
  <c r="DB9" i="3"/>
  <c r="DB10" i="3"/>
  <c r="DB11" i="3"/>
  <c r="DB12" i="3"/>
  <c r="DE12" i="3" s="1"/>
  <c r="DB13" i="3"/>
  <c r="DB14" i="3"/>
  <c r="DB15" i="3"/>
  <c r="DB16" i="3"/>
  <c r="DE16" i="3" s="1"/>
  <c r="DB17" i="3"/>
  <c r="DB18" i="3"/>
  <c r="DB19" i="3"/>
  <c r="DB20" i="3"/>
  <c r="DE20" i="3" s="1"/>
  <c r="DB21" i="3"/>
  <c r="DE21" i="3" s="1"/>
  <c r="DB22" i="3"/>
  <c r="DB23" i="3"/>
  <c r="DB24" i="3"/>
  <c r="DE24" i="3" s="1"/>
  <c r="DB25" i="3"/>
  <c r="DE25" i="3" s="1"/>
  <c r="DA8" i="3"/>
  <c r="DA9" i="3"/>
  <c r="DA10" i="3"/>
  <c r="DA11" i="3"/>
  <c r="DA12" i="3"/>
  <c r="DA13" i="3"/>
  <c r="DA14" i="3"/>
  <c r="DD14" i="3" s="1"/>
  <c r="DA15" i="3"/>
  <c r="DA16" i="3"/>
  <c r="DA17" i="3"/>
  <c r="DA18" i="3"/>
  <c r="DD18" i="3" s="1"/>
  <c r="DA19" i="3"/>
  <c r="DA20" i="3"/>
  <c r="DA21" i="3"/>
  <c r="DA22" i="3"/>
  <c r="DD22" i="3" s="1"/>
  <c r="DA23" i="3"/>
  <c r="DA24" i="3"/>
  <c r="DA25" i="3"/>
  <c r="CZ8" i="3"/>
  <c r="DC8" i="3" s="1"/>
  <c r="CZ9" i="3"/>
  <c r="CZ10" i="3"/>
  <c r="CZ11" i="3"/>
  <c r="CZ12" i="3"/>
  <c r="DC12" i="3" s="1"/>
  <c r="CZ13" i="3"/>
  <c r="CZ14" i="3"/>
  <c r="CZ15" i="3"/>
  <c r="CZ16" i="3"/>
  <c r="DC16" i="3" s="1"/>
  <c r="CZ17" i="3"/>
  <c r="DC17" i="3" s="1"/>
  <c r="CZ18" i="3"/>
  <c r="CZ19" i="3"/>
  <c r="CZ20" i="3"/>
  <c r="DC20" i="3" s="1"/>
  <c r="CZ21" i="3"/>
  <c r="CZ22" i="3"/>
  <c r="CZ23" i="3"/>
  <c r="CZ24" i="3"/>
  <c r="DC24" i="3" s="1"/>
  <c r="CZ25" i="3"/>
  <c r="CY8" i="3"/>
  <c r="CY9" i="3"/>
  <c r="CY10" i="3"/>
  <c r="CY11" i="3"/>
  <c r="CY12" i="3"/>
  <c r="CY13" i="3"/>
  <c r="CY14" i="3"/>
  <c r="CY15" i="3"/>
  <c r="CY16" i="3"/>
  <c r="CY17" i="3"/>
  <c r="CY18" i="3"/>
  <c r="CY19" i="3"/>
  <c r="CY20" i="3"/>
  <c r="CY21" i="3"/>
  <c r="CY22" i="3"/>
  <c r="CY23" i="3"/>
  <c r="CY24" i="3"/>
  <c r="CY25" i="3"/>
  <c r="CX8" i="3"/>
  <c r="CX9" i="3"/>
  <c r="CX10" i="3"/>
  <c r="CX11" i="3"/>
  <c r="CX12" i="3"/>
  <c r="CX13" i="3"/>
  <c r="CX14" i="3"/>
  <c r="CX15" i="3"/>
  <c r="CX16" i="3"/>
  <c r="CX17" i="3"/>
  <c r="CX18" i="3"/>
  <c r="CX19" i="3"/>
  <c r="CX20" i="3"/>
  <c r="CX21" i="3"/>
  <c r="CX22" i="3"/>
  <c r="CX23" i="3"/>
  <c r="CX24" i="3"/>
  <c r="CX25" i="3"/>
  <c r="CW8" i="3"/>
  <c r="CW9" i="3"/>
  <c r="CW10" i="3"/>
  <c r="CW11" i="3"/>
  <c r="DC11" i="3" s="1"/>
  <c r="CW12" i="3"/>
  <c r="CW13" i="3"/>
  <c r="CW14" i="3"/>
  <c r="CW15" i="3"/>
  <c r="CW16" i="3"/>
  <c r="CW17" i="3"/>
  <c r="CW18" i="3"/>
  <c r="CW19" i="3"/>
  <c r="CW20" i="3"/>
  <c r="CW21" i="3"/>
  <c r="CW22" i="3"/>
  <c r="CW23" i="3"/>
  <c r="CW24" i="3"/>
  <c r="CW25" i="3"/>
  <c r="CP35" i="3"/>
  <c r="CS35" i="3" s="1"/>
  <c r="CP36" i="3"/>
  <c r="CP37" i="3"/>
  <c r="CP38" i="3"/>
  <c r="CP39" i="3"/>
  <c r="CS39" i="3" s="1"/>
  <c r="CP40" i="3"/>
  <c r="CP41" i="3"/>
  <c r="CP42" i="3"/>
  <c r="CS42" i="3" s="1"/>
  <c r="CP43" i="3"/>
  <c r="CS43" i="3" s="1"/>
  <c r="CP44" i="3"/>
  <c r="CP45" i="3"/>
  <c r="CP46" i="3"/>
  <c r="CS46" i="3" s="1"/>
  <c r="CP47" i="3"/>
  <c r="CS47" i="3" s="1"/>
  <c r="CP48" i="3"/>
  <c r="CP49" i="3"/>
  <c r="CP50" i="3"/>
  <c r="CP51" i="3"/>
  <c r="CP52" i="3"/>
  <c r="CO35" i="3"/>
  <c r="CO36" i="3"/>
  <c r="CO37" i="3"/>
  <c r="CR37" i="3" s="1"/>
  <c r="CO38" i="3"/>
  <c r="CR38" i="3" s="1"/>
  <c r="CO39" i="3"/>
  <c r="CO40" i="3"/>
  <c r="CO41" i="3"/>
  <c r="CR41" i="3" s="1"/>
  <c r="CO42" i="3"/>
  <c r="CO43" i="3"/>
  <c r="CO44" i="3"/>
  <c r="CO45" i="3"/>
  <c r="CR45" i="3" s="1"/>
  <c r="CO46" i="3"/>
  <c r="CR46" i="3" s="1"/>
  <c r="CO47" i="3"/>
  <c r="CO48" i="3"/>
  <c r="CO49" i="3"/>
  <c r="CR49" i="3" s="1"/>
  <c r="CO50" i="3"/>
  <c r="CO51" i="3"/>
  <c r="CO52" i="3"/>
  <c r="CR52" i="3" s="1"/>
  <c r="CN35" i="3"/>
  <c r="CQ35" i="3" s="1"/>
  <c r="CN36" i="3"/>
  <c r="CN37" i="3"/>
  <c r="CN38" i="3"/>
  <c r="CN39" i="3"/>
  <c r="CQ39" i="3" s="1"/>
  <c r="CN40" i="3"/>
  <c r="CN41" i="3"/>
  <c r="CN42" i="3"/>
  <c r="CN43" i="3"/>
  <c r="CQ43" i="3" s="1"/>
  <c r="CN44" i="3"/>
  <c r="CQ44" i="3" s="1"/>
  <c r="CN45" i="3"/>
  <c r="CN46" i="3"/>
  <c r="CQ46" i="3" s="1"/>
  <c r="CN47" i="3"/>
  <c r="CQ47" i="3" s="1"/>
  <c r="CN48" i="3"/>
  <c r="CN49" i="3"/>
  <c r="CQ49" i="3" s="1"/>
  <c r="CN50" i="3"/>
  <c r="CN51" i="3"/>
  <c r="CQ51" i="3" s="1"/>
  <c r="CN52" i="3"/>
  <c r="CQ52" i="3" s="1"/>
  <c r="CM35" i="3"/>
  <c r="CM36" i="3"/>
  <c r="CM37" i="3"/>
  <c r="CM38" i="3"/>
  <c r="CM39" i="3"/>
  <c r="CM40" i="3"/>
  <c r="CM41" i="3"/>
  <c r="CM42" i="3"/>
  <c r="CM43" i="3"/>
  <c r="CM44" i="3"/>
  <c r="CM45" i="3"/>
  <c r="CM46" i="3"/>
  <c r="CM47" i="3"/>
  <c r="CM48" i="3"/>
  <c r="CM49" i="3"/>
  <c r="CM50" i="3"/>
  <c r="CM51" i="3"/>
  <c r="CM52" i="3"/>
  <c r="CL35" i="3"/>
  <c r="CL36" i="3"/>
  <c r="CL37" i="3"/>
  <c r="CL38" i="3"/>
  <c r="CL39" i="3"/>
  <c r="CL40" i="3"/>
  <c r="CL41" i="3"/>
  <c r="CL42" i="3"/>
  <c r="CL43" i="3"/>
  <c r="CL44" i="3"/>
  <c r="CL45" i="3"/>
  <c r="CL46" i="3"/>
  <c r="CL47" i="3"/>
  <c r="CL48" i="3"/>
  <c r="CL49" i="3"/>
  <c r="CL50" i="3"/>
  <c r="CL51" i="3"/>
  <c r="CL52" i="3"/>
  <c r="CK35" i="3"/>
  <c r="CK36" i="3"/>
  <c r="CK37" i="3"/>
  <c r="CK38" i="3"/>
  <c r="CK39" i="3"/>
  <c r="CK40" i="3"/>
  <c r="CK41" i="3"/>
  <c r="CK42" i="3"/>
  <c r="CK43" i="3"/>
  <c r="CK44" i="3"/>
  <c r="CK45" i="3"/>
  <c r="CK46" i="3"/>
  <c r="CK47" i="3"/>
  <c r="CK48" i="3"/>
  <c r="CK49" i="3"/>
  <c r="CK50" i="3"/>
  <c r="CK51" i="3"/>
  <c r="CK52" i="3"/>
  <c r="CP8" i="3"/>
  <c r="CS8" i="3" s="1"/>
  <c r="CP9" i="3"/>
  <c r="CP10" i="3"/>
  <c r="CP11" i="3"/>
  <c r="CP12" i="3"/>
  <c r="CS12" i="3" s="1"/>
  <c r="CP13" i="3"/>
  <c r="CP14" i="3"/>
  <c r="CP15" i="3"/>
  <c r="CP16" i="3"/>
  <c r="CS16" i="3" s="1"/>
  <c r="CP17" i="3"/>
  <c r="CP18" i="3"/>
  <c r="CP19" i="3"/>
  <c r="CS19" i="3" s="1"/>
  <c r="CP20" i="3"/>
  <c r="CS20" i="3" s="1"/>
  <c r="CP21" i="3"/>
  <c r="CP22" i="3"/>
  <c r="CS22" i="3" s="1"/>
  <c r="CP23" i="3"/>
  <c r="CP24" i="3"/>
  <c r="CS24" i="3" s="1"/>
  <c r="CP25" i="3"/>
  <c r="CO8" i="3"/>
  <c r="CR8" i="3" s="1"/>
  <c r="CO9" i="3"/>
  <c r="CR9" i="3" s="1"/>
  <c r="CO10" i="3"/>
  <c r="CR10" i="3" s="1"/>
  <c r="CO11" i="3"/>
  <c r="CR11" i="3" s="1"/>
  <c r="CO12" i="3"/>
  <c r="CO13" i="3"/>
  <c r="CR13" i="3" s="1"/>
  <c r="CO14" i="3"/>
  <c r="CR14" i="3" s="1"/>
  <c r="CO15" i="3"/>
  <c r="CR15" i="3" s="1"/>
  <c r="CO16" i="3"/>
  <c r="CR16" i="3" s="1"/>
  <c r="CO17" i="3"/>
  <c r="CR17" i="3" s="1"/>
  <c r="CO18" i="3"/>
  <c r="CR18" i="3" s="1"/>
  <c r="CO19" i="3"/>
  <c r="CR19" i="3" s="1"/>
  <c r="CO20" i="3"/>
  <c r="CR20" i="3" s="1"/>
  <c r="CO21" i="3"/>
  <c r="CR21" i="3" s="1"/>
  <c r="CO22" i="3"/>
  <c r="CR22" i="3" s="1"/>
  <c r="CO23" i="3"/>
  <c r="CR23" i="3" s="1"/>
  <c r="CO24" i="3"/>
  <c r="CO25" i="3"/>
  <c r="CR25" i="3" s="1"/>
  <c r="CN8" i="3"/>
  <c r="CQ8" i="3" s="1"/>
  <c r="CN9" i="3"/>
  <c r="CQ9" i="3" s="1"/>
  <c r="CN10" i="3"/>
  <c r="CQ10" i="3" s="1"/>
  <c r="CN11" i="3"/>
  <c r="CQ11" i="3" s="1"/>
  <c r="CN12" i="3"/>
  <c r="CQ12" i="3" s="1"/>
  <c r="CN13" i="3"/>
  <c r="CQ13" i="3" s="1"/>
  <c r="CN14" i="3"/>
  <c r="CQ14" i="3" s="1"/>
  <c r="CN15" i="3"/>
  <c r="CQ15" i="3" s="1"/>
  <c r="CN16" i="3"/>
  <c r="CQ16" i="3" s="1"/>
  <c r="CN17" i="3"/>
  <c r="CQ17" i="3" s="1"/>
  <c r="CN18" i="3"/>
  <c r="CQ18" i="3" s="1"/>
  <c r="CN19" i="3"/>
  <c r="CQ19" i="3" s="1"/>
  <c r="CN20" i="3"/>
  <c r="CQ20" i="3" s="1"/>
  <c r="CN21" i="3"/>
  <c r="CQ21" i="3" s="1"/>
  <c r="CN22" i="3"/>
  <c r="CN23" i="3"/>
  <c r="CQ23" i="3" s="1"/>
  <c r="CN24" i="3"/>
  <c r="CQ24" i="3" s="1"/>
  <c r="CN25" i="3"/>
  <c r="CM8" i="3"/>
  <c r="CM9" i="3"/>
  <c r="CM10" i="3"/>
  <c r="CM11" i="3"/>
  <c r="CM12" i="3"/>
  <c r="CM13" i="3"/>
  <c r="CM14" i="3"/>
  <c r="CS14" i="3" s="1"/>
  <c r="CM15" i="3"/>
  <c r="CM16" i="3"/>
  <c r="CM17" i="3"/>
  <c r="CM18" i="3"/>
  <c r="CM19" i="3"/>
  <c r="CM20" i="3"/>
  <c r="CM21" i="3"/>
  <c r="CM22" i="3"/>
  <c r="CM23" i="3"/>
  <c r="CM24" i="3"/>
  <c r="CM25" i="3"/>
  <c r="CL8" i="3"/>
  <c r="CL9" i="3"/>
  <c r="CL10" i="3"/>
  <c r="CL11" i="3"/>
  <c r="CL12" i="3"/>
  <c r="CL13" i="3"/>
  <c r="CL14" i="3"/>
  <c r="CL15" i="3"/>
  <c r="CL16" i="3"/>
  <c r="CL17" i="3"/>
  <c r="CL18" i="3"/>
  <c r="CL19" i="3"/>
  <c r="CL20" i="3"/>
  <c r="CL21" i="3"/>
  <c r="CL22" i="3"/>
  <c r="CL23" i="3"/>
  <c r="CL24" i="3"/>
  <c r="CL25" i="3"/>
  <c r="CK8" i="3"/>
  <c r="CK9" i="3"/>
  <c r="CK10" i="3"/>
  <c r="CK11" i="3"/>
  <c r="CK12" i="3"/>
  <c r="CK13" i="3"/>
  <c r="CK14" i="3"/>
  <c r="CK15" i="3"/>
  <c r="CK16" i="3"/>
  <c r="CK17" i="3"/>
  <c r="CK18" i="3"/>
  <c r="CK19" i="3"/>
  <c r="CK20" i="3"/>
  <c r="CK21" i="3"/>
  <c r="CK22" i="3"/>
  <c r="CK23" i="3"/>
  <c r="CK24" i="3"/>
  <c r="CK25" i="3"/>
  <c r="CD35" i="3"/>
  <c r="CD36" i="3"/>
  <c r="CD37" i="3"/>
  <c r="CD38" i="3"/>
  <c r="CD39" i="3"/>
  <c r="CD40" i="3"/>
  <c r="CD41" i="3"/>
  <c r="CD42" i="3"/>
  <c r="CG42" i="3"/>
  <c r="CD43" i="3"/>
  <c r="CD44" i="3"/>
  <c r="CD45" i="3"/>
  <c r="CG45" i="3"/>
  <c r="CD46" i="3"/>
  <c r="CD47" i="3"/>
  <c r="CD48" i="3"/>
  <c r="CD49" i="3"/>
  <c r="CG49" i="3" s="1"/>
  <c r="CD50" i="3"/>
  <c r="CD51" i="3"/>
  <c r="CD52" i="3"/>
  <c r="CC35" i="3"/>
  <c r="CF35" i="3" s="1"/>
  <c r="CC36" i="3"/>
  <c r="CC37" i="3"/>
  <c r="CC38" i="3"/>
  <c r="CF38" i="3" s="1"/>
  <c r="CC39" i="3"/>
  <c r="CF39" i="3" s="1"/>
  <c r="CC40" i="3"/>
  <c r="CF40" i="3" s="1"/>
  <c r="CC41" i="3"/>
  <c r="CF41" i="3" s="1"/>
  <c r="CC42" i="3"/>
  <c r="CF42" i="3" s="1"/>
  <c r="CC43" i="3"/>
  <c r="CF43" i="3" s="1"/>
  <c r="CC44" i="3"/>
  <c r="CF44" i="3" s="1"/>
  <c r="CC45" i="3"/>
  <c r="CF45" i="3" s="1"/>
  <c r="CC46" i="3"/>
  <c r="CF46" i="3" s="1"/>
  <c r="CC47" i="3"/>
  <c r="CF47" i="3" s="1"/>
  <c r="CC48" i="3"/>
  <c r="CF48" i="3" s="1"/>
  <c r="CC49" i="3"/>
  <c r="CF49" i="3" s="1"/>
  <c r="CC50" i="3"/>
  <c r="CF50" i="3" s="1"/>
  <c r="CC51" i="3"/>
  <c r="CF51" i="3" s="1"/>
  <c r="CC52" i="3"/>
  <c r="CF52" i="3" s="1"/>
  <c r="CB35" i="3"/>
  <c r="CB36" i="3"/>
  <c r="CB37" i="3"/>
  <c r="CE37" i="3" s="1"/>
  <c r="CB38" i="3"/>
  <c r="CB39" i="3"/>
  <c r="CB40" i="3"/>
  <c r="CB41" i="3"/>
  <c r="CE41" i="3" s="1"/>
  <c r="CB42" i="3"/>
  <c r="CB43" i="3"/>
  <c r="CB44" i="3"/>
  <c r="CB45" i="3"/>
  <c r="CE45" i="3" s="1"/>
  <c r="CB46" i="3"/>
  <c r="CB47" i="3"/>
  <c r="CB48" i="3"/>
  <c r="CB49" i="3"/>
  <c r="CB50" i="3"/>
  <c r="CB51" i="3"/>
  <c r="CB52" i="3"/>
  <c r="CA35" i="3"/>
  <c r="CA36" i="3"/>
  <c r="CA37" i="3"/>
  <c r="CA38" i="3"/>
  <c r="CA39" i="3"/>
  <c r="CA40" i="3"/>
  <c r="CA41" i="3"/>
  <c r="CA42" i="3"/>
  <c r="CA43" i="3"/>
  <c r="CA44" i="3"/>
  <c r="CA45" i="3"/>
  <c r="CA46" i="3"/>
  <c r="CA47" i="3"/>
  <c r="CA48" i="3"/>
  <c r="CA49" i="3"/>
  <c r="CA50" i="3"/>
  <c r="CA51" i="3"/>
  <c r="CA52" i="3"/>
  <c r="BZ35" i="3"/>
  <c r="BZ36" i="3"/>
  <c r="BZ37" i="3"/>
  <c r="BZ38" i="3"/>
  <c r="BZ39" i="3"/>
  <c r="BZ40" i="3"/>
  <c r="BZ41" i="3"/>
  <c r="BZ42" i="3"/>
  <c r="BZ43" i="3"/>
  <c r="BZ44" i="3"/>
  <c r="BZ45" i="3"/>
  <c r="BZ46" i="3"/>
  <c r="BZ47" i="3"/>
  <c r="BZ48" i="3"/>
  <c r="BZ49" i="3"/>
  <c r="BZ50" i="3"/>
  <c r="BZ51" i="3"/>
  <c r="BZ52" i="3"/>
  <c r="BY35" i="3"/>
  <c r="BY36" i="3"/>
  <c r="CE36" i="3" s="1"/>
  <c r="BY37" i="3"/>
  <c r="BY38" i="3"/>
  <c r="BY39" i="3"/>
  <c r="CE39" i="3" s="1"/>
  <c r="BY40" i="3"/>
  <c r="BY41" i="3"/>
  <c r="BY42" i="3"/>
  <c r="BY43" i="3"/>
  <c r="BY44" i="3"/>
  <c r="BY45" i="3"/>
  <c r="BY46" i="3"/>
  <c r="BY47" i="3"/>
  <c r="BY48" i="3"/>
  <c r="BY49" i="3"/>
  <c r="BY50" i="3"/>
  <c r="BY51" i="3"/>
  <c r="BY52" i="3"/>
  <c r="CD8" i="3"/>
  <c r="CD9" i="3"/>
  <c r="CD10" i="3"/>
  <c r="CD11" i="3"/>
  <c r="CD12" i="3"/>
  <c r="CD13" i="3"/>
  <c r="CD14" i="3"/>
  <c r="CG14" i="3" s="1"/>
  <c r="CD15" i="3"/>
  <c r="CD16" i="3"/>
  <c r="CD17" i="3"/>
  <c r="CD18" i="3"/>
  <c r="CG18" i="3" s="1"/>
  <c r="CD19" i="3"/>
  <c r="CD20" i="3"/>
  <c r="CD21" i="3"/>
  <c r="CD22" i="3"/>
  <c r="CG22" i="3" s="1"/>
  <c r="CD23" i="3"/>
  <c r="CD24" i="3"/>
  <c r="CD25" i="3"/>
  <c r="CC8" i="3"/>
  <c r="CF8" i="3" s="1"/>
  <c r="CC9" i="3"/>
  <c r="CC10" i="3"/>
  <c r="CC11" i="3"/>
  <c r="CC12" i="3"/>
  <c r="CF12" i="3" s="1"/>
  <c r="CC13" i="3"/>
  <c r="CF13" i="3" s="1"/>
  <c r="CC14" i="3"/>
  <c r="CC15" i="3"/>
  <c r="CC16" i="3"/>
  <c r="CC17" i="3"/>
  <c r="CC18" i="3"/>
  <c r="CC19" i="3"/>
  <c r="CC20" i="3"/>
  <c r="CC21" i="3"/>
  <c r="CC22" i="3"/>
  <c r="CF22" i="3" s="1"/>
  <c r="CC23" i="3"/>
  <c r="CF23" i="3" s="1"/>
  <c r="CC24" i="3"/>
  <c r="CC25" i="3"/>
  <c r="CB8" i="3"/>
  <c r="CB9" i="3"/>
  <c r="CB10" i="3"/>
  <c r="CB11" i="3"/>
  <c r="CB12" i="3"/>
  <c r="CB13" i="3"/>
  <c r="CB14" i="3"/>
  <c r="CB15" i="3"/>
  <c r="CB16" i="3"/>
  <c r="CB17" i="3"/>
  <c r="CB18" i="3"/>
  <c r="CB19" i="3"/>
  <c r="CB20" i="3"/>
  <c r="CB21" i="3"/>
  <c r="CB22" i="3"/>
  <c r="CB23" i="3"/>
  <c r="CB24" i="3"/>
  <c r="CB25" i="3"/>
  <c r="CA8" i="3"/>
  <c r="CA9" i="3"/>
  <c r="CA10" i="3"/>
  <c r="CA11" i="3"/>
  <c r="CA12" i="3"/>
  <c r="CA13" i="3"/>
  <c r="CA14" i="3"/>
  <c r="CA15" i="3"/>
  <c r="CA16" i="3"/>
  <c r="CA17" i="3"/>
  <c r="CA18" i="3"/>
  <c r="CA19" i="3"/>
  <c r="CA20" i="3"/>
  <c r="CA21" i="3"/>
  <c r="CA22" i="3"/>
  <c r="CA23" i="3"/>
  <c r="CA24" i="3"/>
  <c r="CA25" i="3"/>
  <c r="BZ8" i="3"/>
  <c r="BZ9" i="3"/>
  <c r="BZ10" i="3"/>
  <c r="BZ11" i="3"/>
  <c r="BZ12" i="3"/>
  <c r="BZ13" i="3"/>
  <c r="BZ14" i="3"/>
  <c r="BZ15" i="3"/>
  <c r="CF15" i="3" s="1"/>
  <c r="BZ16" i="3"/>
  <c r="BZ17" i="3"/>
  <c r="BZ18" i="3"/>
  <c r="CF18" i="3" s="1"/>
  <c r="BZ19" i="3"/>
  <c r="BZ20" i="3"/>
  <c r="BZ21" i="3"/>
  <c r="CF21" i="3" s="1"/>
  <c r="BZ22" i="3"/>
  <c r="BZ23" i="3"/>
  <c r="BZ24" i="3"/>
  <c r="BZ25" i="3"/>
  <c r="BY8" i="3"/>
  <c r="BY9" i="3"/>
  <c r="BY10" i="3"/>
  <c r="BY11" i="3"/>
  <c r="BY12" i="3"/>
  <c r="BY13" i="3"/>
  <c r="BY14" i="3"/>
  <c r="BY15" i="3"/>
  <c r="BY16" i="3"/>
  <c r="BY17" i="3"/>
  <c r="BY18" i="3"/>
  <c r="BY19" i="3"/>
  <c r="BY20" i="3"/>
  <c r="BY21" i="3"/>
  <c r="BY22" i="3"/>
  <c r="BY23" i="3"/>
  <c r="BY24" i="3"/>
  <c r="BY25" i="3"/>
  <c r="BR35" i="3"/>
  <c r="BR36" i="3"/>
  <c r="BR37" i="3"/>
  <c r="BR38" i="3"/>
  <c r="BR39" i="3"/>
  <c r="BR40" i="3"/>
  <c r="BR41" i="3"/>
  <c r="BR42" i="3"/>
  <c r="BR43" i="3"/>
  <c r="BR44" i="3"/>
  <c r="BR45" i="3"/>
  <c r="BR46" i="3"/>
  <c r="BR47" i="3"/>
  <c r="BR48" i="3"/>
  <c r="BR49" i="3"/>
  <c r="BR50" i="3"/>
  <c r="BR51" i="3"/>
  <c r="BR52" i="3"/>
  <c r="BQ35" i="3"/>
  <c r="BQ36" i="3"/>
  <c r="BQ37" i="3"/>
  <c r="BQ38" i="3"/>
  <c r="BQ39" i="3"/>
  <c r="BQ40" i="3"/>
  <c r="BQ41" i="3"/>
  <c r="BQ42" i="3"/>
  <c r="BQ43" i="3"/>
  <c r="BQ44" i="3"/>
  <c r="BQ45" i="3"/>
  <c r="BQ46" i="3"/>
  <c r="BQ47" i="3"/>
  <c r="BQ48" i="3"/>
  <c r="BQ49" i="3"/>
  <c r="BQ50" i="3"/>
  <c r="BQ51" i="3"/>
  <c r="BQ52" i="3"/>
  <c r="BP35" i="3"/>
  <c r="BP36" i="3"/>
  <c r="BP37" i="3"/>
  <c r="BP38" i="3"/>
  <c r="BP39" i="3"/>
  <c r="BP40" i="3"/>
  <c r="BP41" i="3"/>
  <c r="BP42" i="3"/>
  <c r="BP43" i="3"/>
  <c r="BP44" i="3"/>
  <c r="BP45" i="3"/>
  <c r="BP46" i="3"/>
  <c r="BP47" i="3"/>
  <c r="BP48" i="3"/>
  <c r="BP49" i="3"/>
  <c r="BP50" i="3"/>
  <c r="BP51" i="3"/>
  <c r="BP52" i="3"/>
  <c r="BO35" i="3"/>
  <c r="BO36" i="3"/>
  <c r="BO37" i="3"/>
  <c r="BO38" i="3"/>
  <c r="BO39" i="3"/>
  <c r="BO40" i="3"/>
  <c r="BO41" i="3"/>
  <c r="BO42" i="3"/>
  <c r="BO43" i="3"/>
  <c r="BO44" i="3"/>
  <c r="BO45" i="3"/>
  <c r="BO46" i="3"/>
  <c r="BO47" i="3"/>
  <c r="BO48" i="3"/>
  <c r="BO49" i="3"/>
  <c r="BO50" i="3"/>
  <c r="BU50" i="3" s="1"/>
  <c r="BO51" i="3"/>
  <c r="BO52" i="3"/>
  <c r="BN35" i="3"/>
  <c r="BN36" i="3"/>
  <c r="BT36" i="3" s="1"/>
  <c r="BN37" i="3"/>
  <c r="BN38" i="3"/>
  <c r="BN39" i="3"/>
  <c r="BN40" i="3"/>
  <c r="BN41" i="3"/>
  <c r="BN42" i="3"/>
  <c r="BN43" i="3"/>
  <c r="BN44" i="3"/>
  <c r="BN45" i="3"/>
  <c r="BN46" i="3"/>
  <c r="BN47" i="3"/>
  <c r="BN48" i="3"/>
  <c r="BN49" i="3"/>
  <c r="BN50" i="3"/>
  <c r="BN51" i="3"/>
  <c r="BN52" i="3"/>
  <c r="BT52" i="3" s="1"/>
  <c r="BM35" i="3"/>
  <c r="BM36" i="3"/>
  <c r="BM37" i="3"/>
  <c r="BM38" i="3"/>
  <c r="BM39" i="3"/>
  <c r="BM40" i="3"/>
  <c r="BM41" i="3"/>
  <c r="BM42" i="3"/>
  <c r="BS42" i="3" s="1"/>
  <c r="BM43" i="3"/>
  <c r="BM44" i="3"/>
  <c r="BM45" i="3"/>
  <c r="BM46" i="3"/>
  <c r="BM47" i="3"/>
  <c r="BM48" i="3"/>
  <c r="BM49" i="3"/>
  <c r="BM50" i="3"/>
  <c r="BM51" i="3"/>
  <c r="BM52" i="3"/>
  <c r="BR8" i="3"/>
  <c r="BR9" i="3"/>
  <c r="BR10" i="3"/>
  <c r="BR11" i="3"/>
  <c r="BR12" i="3"/>
  <c r="BR13" i="3"/>
  <c r="BR14" i="3"/>
  <c r="BR15" i="3"/>
  <c r="BR16" i="3"/>
  <c r="BR17" i="3"/>
  <c r="BR18" i="3"/>
  <c r="BR19" i="3"/>
  <c r="BR20" i="3"/>
  <c r="BR21" i="3"/>
  <c r="BR22" i="3"/>
  <c r="BR23" i="3"/>
  <c r="BR24" i="3"/>
  <c r="BR25" i="3"/>
  <c r="BQ8" i="3"/>
  <c r="BQ9" i="3"/>
  <c r="BQ10" i="3"/>
  <c r="BQ11" i="3"/>
  <c r="BQ12" i="3"/>
  <c r="BQ13" i="3"/>
  <c r="BQ14" i="3"/>
  <c r="BQ15" i="3"/>
  <c r="BQ16" i="3"/>
  <c r="BQ17" i="3"/>
  <c r="BQ18" i="3"/>
  <c r="BQ19" i="3"/>
  <c r="BQ20" i="3"/>
  <c r="BQ21" i="3"/>
  <c r="BQ22" i="3"/>
  <c r="BQ23" i="3"/>
  <c r="BQ24" i="3"/>
  <c r="BQ25" i="3"/>
  <c r="BP8" i="3"/>
  <c r="BP9" i="3"/>
  <c r="BP10" i="3"/>
  <c r="BP11" i="3"/>
  <c r="BP12" i="3"/>
  <c r="BP13" i="3"/>
  <c r="BP14" i="3"/>
  <c r="BP15" i="3"/>
  <c r="BP16" i="3"/>
  <c r="BP17" i="3"/>
  <c r="BP18" i="3"/>
  <c r="BP19" i="3"/>
  <c r="BP20" i="3"/>
  <c r="BP21" i="3"/>
  <c r="BP22" i="3"/>
  <c r="BP23" i="3"/>
  <c r="BP24" i="3"/>
  <c r="BP25" i="3"/>
  <c r="BO8" i="3"/>
  <c r="BO9" i="3"/>
  <c r="BO10" i="3"/>
  <c r="BO11" i="3"/>
  <c r="BO12" i="3"/>
  <c r="BO13" i="3"/>
  <c r="BO14" i="3"/>
  <c r="BO15" i="3"/>
  <c r="BU15" i="3" s="1"/>
  <c r="BO16" i="3"/>
  <c r="BO17" i="3"/>
  <c r="BO18" i="3"/>
  <c r="BO19" i="3"/>
  <c r="BO20" i="3"/>
  <c r="BO21" i="3"/>
  <c r="BO22" i="3"/>
  <c r="BO23" i="3"/>
  <c r="BO24" i="3"/>
  <c r="BO25" i="3"/>
  <c r="BN8" i="3"/>
  <c r="BN9" i="3"/>
  <c r="BN10" i="3"/>
  <c r="BN11" i="3"/>
  <c r="BN12" i="3"/>
  <c r="BN13" i="3"/>
  <c r="BT13" i="3" s="1"/>
  <c r="BN14" i="3"/>
  <c r="BN15" i="3"/>
  <c r="BN16" i="3"/>
  <c r="BN17" i="3"/>
  <c r="BN18" i="3"/>
  <c r="BN19" i="3"/>
  <c r="BN20" i="3"/>
  <c r="BN21" i="3"/>
  <c r="BT21" i="3" s="1"/>
  <c r="BN22" i="3"/>
  <c r="BN23" i="3"/>
  <c r="BN24" i="3"/>
  <c r="BN25" i="3"/>
  <c r="BM8" i="3"/>
  <c r="BM9" i="3"/>
  <c r="BM10" i="3"/>
  <c r="BM11" i="3"/>
  <c r="BM12" i="3"/>
  <c r="BM13" i="3"/>
  <c r="BM14" i="3"/>
  <c r="BM15" i="3"/>
  <c r="BS15" i="3" s="1"/>
  <c r="BM16" i="3"/>
  <c r="BM17" i="3"/>
  <c r="BM18" i="3"/>
  <c r="BM19" i="3"/>
  <c r="BM20" i="3"/>
  <c r="BM21" i="3"/>
  <c r="BM22" i="3"/>
  <c r="BM23" i="3"/>
  <c r="BS23" i="3" s="1"/>
  <c r="BM24" i="3"/>
  <c r="BM25" i="3"/>
  <c r="BF8" i="3"/>
  <c r="BF9" i="3"/>
  <c r="BI9" i="3" s="1"/>
  <c r="BF10" i="3"/>
  <c r="BF11" i="3"/>
  <c r="BF12" i="3"/>
  <c r="BF13" i="3"/>
  <c r="BI13" i="3" s="1"/>
  <c r="BF14" i="3"/>
  <c r="BF15" i="3"/>
  <c r="BF16" i="3"/>
  <c r="BF17" i="3"/>
  <c r="BI17" i="3" s="1"/>
  <c r="BF18" i="3"/>
  <c r="BF19" i="3"/>
  <c r="BF20" i="3"/>
  <c r="BF21" i="3"/>
  <c r="BI21" i="3" s="1"/>
  <c r="BF22" i="3"/>
  <c r="BF23" i="3"/>
  <c r="BF24" i="3"/>
  <c r="BF25" i="3"/>
  <c r="BI25" i="3" s="1"/>
  <c r="BE8" i="3"/>
  <c r="BE9" i="3"/>
  <c r="BE10" i="3"/>
  <c r="BE11" i="3"/>
  <c r="BH11" i="3" s="1"/>
  <c r="BE12" i="3"/>
  <c r="BE13" i="3"/>
  <c r="BE14" i="3"/>
  <c r="BE15" i="3"/>
  <c r="BE16" i="3"/>
  <c r="BE17" i="3"/>
  <c r="BE18" i="3"/>
  <c r="BE19" i="3"/>
  <c r="BH19" i="3" s="1"/>
  <c r="BE20" i="3"/>
  <c r="BE21" i="3"/>
  <c r="BE22" i="3"/>
  <c r="BE23" i="3"/>
  <c r="BE24" i="3"/>
  <c r="BE25" i="3"/>
  <c r="BD8" i="3"/>
  <c r="BD9" i="3"/>
  <c r="BG9" i="3" s="1"/>
  <c r="BD10" i="3"/>
  <c r="BD11" i="3"/>
  <c r="BD12" i="3"/>
  <c r="BD13" i="3"/>
  <c r="BG13" i="3" s="1"/>
  <c r="BD14" i="3"/>
  <c r="BD15" i="3"/>
  <c r="BD16" i="3"/>
  <c r="BD17" i="3"/>
  <c r="BG17" i="3" s="1"/>
  <c r="BD18" i="3"/>
  <c r="BD19" i="3"/>
  <c r="BD20" i="3"/>
  <c r="BD21" i="3"/>
  <c r="BG21" i="3" s="1"/>
  <c r="BD22" i="3"/>
  <c r="BD23" i="3"/>
  <c r="BD24" i="3"/>
  <c r="BD25" i="3"/>
  <c r="BG25" i="3" s="1"/>
  <c r="BC8" i="3"/>
  <c r="BC9" i="3"/>
  <c r="BC10" i="3"/>
  <c r="BC11" i="3"/>
  <c r="BC12" i="3"/>
  <c r="BC13" i="3"/>
  <c r="BC14" i="3"/>
  <c r="BC15" i="3"/>
  <c r="BC16" i="3"/>
  <c r="BC17" i="3"/>
  <c r="BC18" i="3"/>
  <c r="BC19" i="3"/>
  <c r="BC20" i="3"/>
  <c r="BC21" i="3"/>
  <c r="BC22" i="3"/>
  <c r="BC23" i="3"/>
  <c r="BC24" i="3"/>
  <c r="BC25" i="3"/>
  <c r="BB8" i="3"/>
  <c r="BB9" i="3"/>
  <c r="BB10" i="3"/>
  <c r="BB11" i="3"/>
  <c r="BB12" i="3"/>
  <c r="BB13" i="3"/>
  <c r="BH13" i="3" s="1"/>
  <c r="BB14" i="3"/>
  <c r="BB15" i="3"/>
  <c r="BB16" i="3"/>
  <c r="BB17" i="3"/>
  <c r="BB18" i="3"/>
  <c r="BB19" i="3"/>
  <c r="BB20" i="3"/>
  <c r="BB21" i="3"/>
  <c r="BH21" i="3" s="1"/>
  <c r="BB22" i="3"/>
  <c r="BB23" i="3"/>
  <c r="BB24" i="3"/>
  <c r="BB25" i="3"/>
  <c r="BH25" i="3" s="1"/>
  <c r="BA8" i="3"/>
  <c r="BA9" i="3"/>
  <c r="BA10" i="3"/>
  <c r="BA11" i="3"/>
  <c r="BA12" i="3"/>
  <c r="BA13" i="3"/>
  <c r="BA14" i="3"/>
  <c r="BA15" i="3"/>
  <c r="BA16" i="3"/>
  <c r="BA17" i="3"/>
  <c r="BA18" i="3"/>
  <c r="BA19" i="3"/>
  <c r="BA20" i="3"/>
  <c r="BA21" i="3"/>
  <c r="BA22" i="3"/>
  <c r="BA23" i="3"/>
  <c r="BA24" i="3"/>
  <c r="BA25" i="3"/>
  <c r="BF35" i="3"/>
  <c r="BF36" i="3"/>
  <c r="BF37" i="3"/>
  <c r="BF38" i="3"/>
  <c r="BF39" i="3"/>
  <c r="BF40" i="3"/>
  <c r="BF41" i="3"/>
  <c r="BF42" i="3"/>
  <c r="BF43" i="3"/>
  <c r="BF44" i="3"/>
  <c r="BF45" i="3"/>
  <c r="BF46" i="3"/>
  <c r="BF47" i="3"/>
  <c r="BF48" i="3"/>
  <c r="BF49" i="3"/>
  <c r="BF50" i="3"/>
  <c r="BF51" i="3"/>
  <c r="BF52" i="3"/>
  <c r="BE35" i="3"/>
  <c r="BE36" i="3"/>
  <c r="BE37" i="3"/>
  <c r="BE38" i="3"/>
  <c r="BE39" i="3"/>
  <c r="BE40" i="3"/>
  <c r="BE41" i="3"/>
  <c r="BE42" i="3"/>
  <c r="BE43" i="3"/>
  <c r="BE44" i="3"/>
  <c r="BE45" i="3"/>
  <c r="BE46" i="3"/>
  <c r="BE47" i="3"/>
  <c r="BE48" i="3"/>
  <c r="BE49" i="3"/>
  <c r="BE50" i="3"/>
  <c r="BE51" i="3"/>
  <c r="BE52" i="3"/>
  <c r="BD35" i="3"/>
  <c r="BD36" i="3"/>
  <c r="BD37" i="3"/>
  <c r="BD38" i="3"/>
  <c r="BD39" i="3"/>
  <c r="BD40" i="3"/>
  <c r="BD41" i="3"/>
  <c r="BD42" i="3"/>
  <c r="BD43" i="3"/>
  <c r="BD44" i="3"/>
  <c r="BD45" i="3"/>
  <c r="BD46" i="3"/>
  <c r="BD47" i="3"/>
  <c r="BD48" i="3"/>
  <c r="BD49" i="3"/>
  <c r="BD50" i="3"/>
  <c r="BD51" i="3"/>
  <c r="BD52" i="3"/>
  <c r="BC35" i="3"/>
  <c r="BC36" i="3"/>
  <c r="BC37" i="3"/>
  <c r="BC38" i="3"/>
  <c r="BC39" i="3"/>
  <c r="BC40" i="3"/>
  <c r="BC41" i="3"/>
  <c r="BC42" i="3"/>
  <c r="BC43" i="3"/>
  <c r="BC44" i="3"/>
  <c r="BC45" i="3"/>
  <c r="BC46" i="3"/>
  <c r="BC47" i="3"/>
  <c r="BC48" i="3"/>
  <c r="BC49" i="3"/>
  <c r="BC50" i="3"/>
  <c r="BC51" i="3"/>
  <c r="BC52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52" i="3"/>
  <c r="BH52" i="3" s="1"/>
  <c r="BA35" i="3"/>
  <c r="BA36" i="3"/>
  <c r="BA37" i="3"/>
  <c r="BA38" i="3"/>
  <c r="BA39" i="3"/>
  <c r="BA40" i="3"/>
  <c r="BA41" i="3"/>
  <c r="BA42" i="3"/>
  <c r="BG42" i="3" s="1"/>
  <c r="BA43" i="3"/>
  <c r="BA44" i="3"/>
  <c r="BA45" i="3"/>
  <c r="BA46" i="3"/>
  <c r="BA47" i="3"/>
  <c r="BA48" i="3"/>
  <c r="BA49" i="3"/>
  <c r="BA50" i="3"/>
  <c r="BA51" i="3"/>
  <c r="BA52" i="3"/>
  <c r="AT35" i="3"/>
  <c r="AT36" i="3"/>
  <c r="AT37" i="3"/>
  <c r="AT38" i="3"/>
  <c r="AT39" i="3"/>
  <c r="AT40" i="3"/>
  <c r="AT41" i="3"/>
  <c r="AT42" i="3"/>
  <c r="AT43" i="3"/>
  <c r="AT44" i="3"/>
  <c r="AW44" i="3" s="1"/>
  <c r="AT45" i="3"/>
  <c r="AT46" i="3"/>
  <c r="AT47" i="3"/>
  <c r="AT48" i="3"/>
  <c r="AW48" i="3" s="1"/>
  <c r="AT49" i="3"/>
  <c r="AT50" i="3"/>
  <c r="AT51" i="3"/>
  <c r="AT52" i="3"/>
  <c r="AS35" i="3"/>
  <c r="AS36" i="3"/>
  <c r="AS37" i="3"/>
  <c r="AS38" i="3"/>
  <c r="AS39" i="3"/>
  <c r="AS40" i="3"/>
  <c r="AS41" i="3"/>
  <c r="AS42" i="3"/>
  <c r="AS43" i="3"/>
  <c r="AS44" i="3"/>
  <c r="AS45" i="3"/>
  <c r="AS46" i="3"/>
  <c r="AV46" i="3" s="1"/>
  <c r="AS47" i="3"/>
  <c r="AS48" i="3"/>
  <c r="AS49" i="3"/>
  <c r="AS50" i="3"/>
  <c r="AS51" i="3"/>
  <c r="AS52" i="3"/>
  <c r="AR35" i="3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1" i="3"/>
  <c r="AR52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S8" i="3"/>
  <c r="AS9" i="3"/>
  <c r="AS10" i="3"/>
  <c r="AS11" i="3"/>
  <c r="AS12" i="3"/>
  <c r="AS13" i="3"/>
  <c r="AS14" i="3"/>
  <c r="AS15" i="3"/>
  <c r="AS16" i="3"/>
  <c r="AS17" i="3"/>
  <c r="AS18" i="3"/>
  <c r="AS19" i="3"/>
  <c r="AS20" i="3"/>
  <c r="AS21" i="3"/>
  <c r="AS22" i="3"/>
  <c r="AV22" i="3" s="1"/>
  <c r="AS23" i="3"/>
  <c r="AS24" i="3"/>
  <c r="AS25" i="3"/>
  <c r="AR8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O8" i="3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G35" i="3"/>
  <c r="AG36" i="3"/>
  <c r="AJ36" i="3" s="1"/>
  <c r="AG37" i="3"/>
  <c r="AJ37" i="3" s="1"/>
  <c r="AG38" i="3"/>
  <c r="AJ38" i="3" s="1"/>
  <c r="AG39" i="3"/>
  <c r="AJ39" i="3" s="1"/>
  <c r="AG40" i="3"/>
  <c r="AJ40" i="3" s="1"/>
  <c r="AG41" i="3"/>
  <c r="AJ41" i="3" s="1"/>
  <c r="AG42" i="3"/>
  <c r="AJ42" i="3" s="1"/>
  <c r="AG43" i="3"/>
  <c r="AJ43" i="3" s="1"/>
  <c r="AG44" i="3"/>
  <c r="AJ44" i="3" s="1"/>
  <c r="AG45" i="3"/>
  <c r="AJ45" i="3" s="1"/>
  <c r="AG46" i="3"/>
  <c r="AJ46" i="3" s="1"/>
  <c r="AG47" i="3"/>
  <c r="AJ47" i="3" s="1"/>
  <c r="AG48" i="3"/>
  <c r="AJ48" i="3" s="1"/>
  <c r="AG49" i="3"/>
  <c r="AJ49" i="3" s="1"/>
  <c r="AG50" i="3"/>
  <c r="AJ50" i="3" s="1"/>
  <c r="AG51" i="3"/>
  <c r="AG52" i="3"/>
  <c r="AJ52" i="3" s="1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I50" i="3" s="1"/>
  <c r="AF51" i="3"/>
  <c r="AF52" i="3"/>
  <c r="AE35" i="3"/>
  <c r="AK35" i="3" s="1"/>
  <c r="AE36" i="3"/>
  <c r="AK36" i="3" s="1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V35" i="3"/>
  <c r="V36" i="3"/>
  <c r="V37" i="3"/>
  <c r="V38" i="3"/>
  <c r="Y38" i="3" s="1"/>
  <c r="V39" i="3"/>
  <c r="V40" i="3"/>
  <c r="V41" i="3"/>
  <c r="V42" i="3"/>
  <c r="Y42" i="3" s="1"/>
  <c r="V43" i="3"/>
  <c r="V44" i="3"/>
  <c r="V45" i="3"/>
  <c r="V46" i="3"/>
  <c r="V47" i="3"/>
  <c r="V48" i="3"/>
  <c r="V49" i="3"/>
  <c r="V50" i="3"/>
  <c r="V51" i="3"/>
  <c r="V52" i="3"/>
  <c r="Y52" i="3" s="1"/>
  <c r="U35" i="3"/>
  <c r="U36" i="3"/>
  <c r="U37" i="3"/>
  <c r="U38" i="3"/>
  <c r="U39" i="3"/>
  <c r="U40" i="3"/>
  <c r="X40" i="3" s="1"/>
  <c r="U41" i="3"/>
  <c r="U42" i="3"/>
  <c r="U43" i="3"/>
  <c r="U44" i="3"/>
  <c r="U45" i="3"/>
  <c r="U46" i="3"/>
  <c r="U47" i="3"/>
  <c r="U48" i="3"/>
  <c r="U49" i="3"/>
  <c r="X49" i="3" s="1"/>
  <c r="U50" i="3"/>
  <c r="U51" i="3"/>
  <c r="U52" i="3"/>
  <c r="T35" i="3"/>
  <c r="T36" i="3"/>
  <c r="T37" i="3"/>
  <c r="W37" i="3" s="1"/>
  <c r="T38" i="3"/>
  <c r="T39" i="3"/>
  <c r="T40" i="3"/>
  <c r="T41" i="3"/>
  <c r="T42" i="3"/>
  <c r="T43" i="3"/>
  <c r="T44" i="3"/>
  <c r="T45" i="3"/>
  <c r="W45" i="3" s="1"/>
  <c r="T46" i="3"/>
  <c r="T47" i="3"/>
  <c r="T48" i="3"/>
  <c r="T49" i="3"/>
  <c r="W49" i="3" s="1"/>
  <c r="T50" i="3"/>
  <c r="T51" i="3"/>
  <c r="T52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V8" i="3"/>
  <c r="V9" i="3"/>
  <c r="V10" i="3"/>
  <c r="V11" i="3"/>
  <c r="Y11" i="3" s="1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X22" i="3" s="1"/>
  <c r="U23" i="3"/>
  <c r="U24" i="3"/>
  <c r="U25" i="3"/>
  <c r="T8" i="3"/>
  <c r="T9" i="3"/>
  <c r="T10" i="3"/>
  <c r="T11" i="3"/>
  <c r="T12" i="3"/>
  <c r="T13" i="3"/>
  <c r="T14" i="3"/>
  <c r="T15" i="3"/>
  <c r="W15" i="3" s="1"/>
  <c r="T16" i="3"/>
  <c r="T17" i="3"/>
  <c r="T18" i="3"/>
  <c r="T19" i="3"/>
  <c r="T20" i="3"/>
  <c r="T21" i="3"/>
  <c r="T22" i="3"/>
  <c r="T23" i="3"/>
  <c r="T24" i="3"/>
  <c r="T25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J49" i="3"/>
  <c r="J50" i="3"/>
  <c r="J51" i="3"/>
  <c r="J52" i="3"/>
  <c r="I49" i="3"/>
  <c r="I50" i="3"/>
  <c r="I51" i="3"/>
  <c r="I52" i="3"/>
  <c r="H49" i="3"/>
  <c r="H50" i="3"/>
  <c r="H51" i="3"/>
  <c r="H52" i="3"/>
  <c r="G49" i="3"/>
  <c r="G50" i="3"/>
  <c r="G51" i="3"/>
  <c r="G52" i="3"/>
  <c r="F49" i="3"/>
  <c r="F50" i="3"/>
  <c r="F51" i="3"/>
  <c r="F52" i="3"/>
  <c r="E49" i="3"/>
  <c r="E50" i="3"/>
  <c r="E51" i="3"/>
  <c r="E52" i="3"/>
  <c r="J35" i="3"/>
  <c r="J36" i="3"/>
  <c r="M36" i="3" s="1"/>
  <c r="J37" i="3"/>
  <c r="J38" i="3"/>
  <c r="J39" i="3"/>
  <c r="J40" i="3"/>
  <c r="J41" i="3"/>
  <c r="J42" i="3"/>
  <c r="J43" i="3"/>
  <c r="J44" i="3"/>
  <c r="J45" i="3"/>
  <c r="J46" i="3"/>
  <c r="J47" i="3"/>
  <c r="J48" i="3"/>
  <c r="I35" i="3"/>
  <c r="I36" i="3"/>
  <c r="I37" i="3"/>
  <c r="I38" i="3"/>
  <c r="I39" i="3"/>
  <c r="I40" i="3"/>
  <c r="I41" i="3"/>
  <c r="I42" i="3"/>
  <c r="I43" i="3"/>
  <c r="I44" i="3"/>
  <c r="I45" i="3"/>
  <c r="I46" i="3"/>
  <c r="L46" i="3" s="1"/>
  <c r="I47" i="3"/>
  <c r="I48" i="3"/>
  <c r="H35" i="3"/>
  <c r="H36" i="3"/>
  <c r="H37" i="3"/>
  <c r="H38" i="3"/>
  <c r="H39" i="3"/>
  <c r="H40" i="3"/>
  <c r="H41" i="3"/>
  <c r="H42" i="3"/>
  <c r="H43" i="3"/>
  <c r="H44" i="3"/>
  <c r="K44" i="3" s="1"/>
  <c r="H45" i="3"/>
  <c r="H46" i="3"/>
  <c r="H47" i="3"/>
  <c r="H48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F22" i="3"/>
  <c r="F23" i="3"/>
  <c r="F24" i="3"/>
  <c r="F25" i="3"/>
  <c r="G22" i="3"/>
  <c r="G23" i="3"/>
  <c r="G24" i="3"/>
  <c r="G25" i="3"/>
  <c r="H22" i="3"/>
  <c r="H23" i="3"/>
  <c r="H24" i="3"/>
  <c r="H25" i="3"/>
  <c r="I22" i="3"/>
  <c r="L22" i="3" s="1"/>
  <c r="I23" i="3"/>
  <c r="L23" i="3" s="1"/>
  <c r="I24" i="3"/>
  <c r="L24" i="3" s="1"/>
  <c r="I25" i="3"/>
  <c r="L25" i="3" s="1"/>
  <c r="J22" i="3"/>
  <c r="J23" i="3"/>
  <c r="M23" i="3" s="1"/>
  <c r="J24" i="3"/>
  <c r="M24" i="3" s="1"/>
  <c r="J25" i="3"/>
  <c r="M25" i="3" s="1"/>
  <c r="E22" i="3"/>
  <c r="E23" i="3"/>
  <c r="E24" i="3"/>
  <c r="E25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FK8" i="3"/>
  <c r="BU43" i="3"/>
  <c r="CE16" i="3"/>
  <c r="GJ21" i="3"/>
  <c r="EN18" i="3"/>
  <c r="EO16" i="3"/>
  <c r="FK45" i="3"/>
  <c r="FM37" i="3"/>
  <c r="GK15" i="3"/>
  <c r="FY43" i="3"/>
  <c r="FX51" i="3"/>
  <c r="FX41" i="3"/>
  <c r="CF17" i="3"/>
  <c r="EO37" i="3"/>
  <c r="BI22" i="3"/>
  <c r="EM12" i="3"/>
  <c r="EN14" i="3"/>
  <c r="EO40" i="3"/>
  <c r="EO23" i="3"/>
  <c r="FY37" i="3"/>
  <c r="BS50" i="3"/>
  <c r="BT45" i="3"/>
  <c r="CG36" i="3"/>
  <c r="CS38" i="3"/>
  <c r="DE15" i="3"/>
  <c r="DQ12" i="3"/>
  <c r="EO20" i="3"/>
  <c r="EO12" i="3"/>
  <c r="EN50" i="3"/>
  <c r="EN38" i="3"/>
  <c r="AI52" i="3"/>
  <c r="BU19" i="3"/>
  <c r="BS47" i="3"/>
  <c r="DC43" i="3"/>
  <c r="GI18" i="3"/>
  <c r="EN8" i="3"/>
  <c r="BG10" i="3"/>
  <c r="BH20" i="3"/>
  <c r="BI18" i="3"/>
  <c r="BI14" i="3"/>
  <c r="Y21" i="3"/>
  <c r="BG18" i="3"/>
  <c r="EZ46" i="3"/>
  <c r="K13" i="3"/>
  <c r="AU47" i="3"/>
  <c r="BG46" i="3"/>
  <c r="FM12" i="3"/>
  <c r="BG22" i="3"/>
  <c r="FL20" i="3"/>
  <c r="BU42" i="3"/>
  <c r="CR24" i="3"/>
  <c r="DP24" i="3"/>
  <c r="DP14" i="3"/>
  <c r="FK12" i="3"/>
  <c r="FL40" i="3"/>
  <c r="CQ22" i="3"/>
  <c r="DP12" i="3"/>
  <c r="BT17" i="3"/>
  <c r="EM10" i="3"/>
  <c r="AI18" i="3"/>
  <c r="BU23" i="3"/>
  <c r="CS23" i="3"/>
  <c r="AU43" i="3"/>
  <c r="BG38" i="3"/>
  <c r="CG47" i="3"/>
  <c r="BI42" i="3"/>
  <c r="CR12" i="3"/>
  <c r="AW22" i="3"/>
  <c r="BS19" i="3"/>
  <c r="BT25" i="3"/>
  <c r="CF37" i="3"/>
  <c r="BI41" i="3"/>
  <c r="BT23" i="3"/>
  <c r="BH8" i="3"/>
  <c r="BT49" i="3"/>
  <c r="DO43" i="3"/>
  <c r="GI17" i="3"/>
  <c r="DQ47" i="3"/>
  <c r="EO22" i="3"/>
  <c r="GI25" i="3"/>
  <c r="CS49" i="3"/>
  <c r="CG37" i="3"/>
  <c r="AW49" i="3"/>
  <c r="CQ38" i="3"/>
  <c r="AI25" i="3"/>
  <c r="BS51" i="3"/>
  <c r="BI49" i="3"/>
  <c r="AV25" i="3"/>
  <c r="CF20" i="3"/>
  <c r="FS53" i="3"/>
  <c r="EB37" i="3"/>
  <c r="AU36" i="3"/>
  <c r="DE10" i="3"/>
  <c r="DC38" i="3"/>
  <c r="L51" i="3" l="1"/>
  <c r="CB54" i="3"/>
  <c r="CE54" i="3" s="1"/>
  <c r="GJ16" i="3"/>
  <c r="GJ12" i="3"/>
  <c r="GK22" i="3"/>
  <c r="GK18" i="3"/>
  <c r="GK14" i="3"/>
  <c r="GK10" i="3"/>
  <c r="M21" i="3"/>
  <c r="M17" i="3"/>
  <c r="M13" i="3"/>
  <c r="L19" i="3"/>
  <c r="L15" i="3"/>
  <c r="L11" i="3"/>
  <c r="M19" i="3"/>
  <c r="K48" i="3"/>
  <c r="K40" i="3"/>
  <c r="K36" i="3"/>
  <c r="M48" i="3"/>
  <c r="M44" i="3"/>
  <c r="M40" i="3"/>
  <c r="K50" i="3"/>
  <c r="W38" i="3"/>
  <c r="GD26" i="3"/>
  <c r="FQ26" i="3"/>
  <c r="GI24" i="3"/>
  <c r="GI16" i="3"/>
  <c r="AI49" i="3"/>
  <c r="AI45" i="3"/>
  <c r="AI41" i="3"/>
  <c r="AI37" i="3"/>
  <c r="AK49" i="3"/>
  <c r="AK45" i="3"/>
  <c r="AK41" i="3"/>
  <c r="AK37" i="3"/>
  <c r="AJ18" i="3"/>
  <c r="AI22" i="3"/>
  <c r="AI14" i="3"/>
  <c r="AI10" i="3"/>
  <c r="AK22" i="3"/>
  <c r="AK18" i="3"/>
  <c r="AK14" i="3"/>
  <c r="AK10" i="3"/>
  <c r="AU22" i="3"/>
  <c r="AU18" i="3"/>
  <c r="AU14" i="3"/>
  <c r="AU10" i="3"/>
  <c r="AV24" i="3"/>
  <c r="AV20" i="3"/>
  <c r="AV16" i="3"/>
  <c r="AV12" i="3"/>
  <c r="AV8" i="3"/>
  <c r="AU39" i="3"/>
  <c r="BG49" i="3"/>
  <c r="BG45" i="3"/>
  <c r="BG41" i="3"/>
  <c r="BG37" i="3"/>
  <c r="BH51" i="3"/>
  <c r="BH47" i="3"/>
  <c r="BH43" i="3"/>
  <c r="BH35" i="3"/>
  <c r="BI45" i="3"/>
  <c r="BI37" i="3"/>
  <c r="BG14" i="3"/>
  <c r="BI10" i="3"/>
  <c r="BS18" i="3"/>
  <c r="BS14" i="3"/>
  <c r="BS10" i="3"/>
  <c r="BT24" i="3"/>
  <c r="BT20" i="3"/>
  <c r="BT16" i="3"/>
  <c r="BT12" i="3"/>
  <c r="BU22" i="3"/>
  <c r="BU18" i="3"/>
  <c r="BU14" i="3"/>
  <c r="BU10" i="3"/>
  <c r="BS45" i="3"/>
  <c r="BS41" i="3"/>
  <c r="BS37" i="3"/>
  <c r="BT51" i="3"/>
  <c r="BT47" i="3"/>
  <c r="BT43" i="3"/>
  <c r="BT39" i="3"/>
  <c r="BU45" i="3"/>
  <c r="BU41" i="3"/>
  <c r="BU37" i="3"/>
  <c r="CE22" i="3"/>
  <c r="CE18" i="3"/>
  <c r="CE14" i="3"/>
  <c r="CF24" i="3"/>
  <c r="EO35" i="3"/>
  <c r="FA8" i="3"/>
  <c r="FA36" i="3"/>
  <c r="FK13" i="3"/>
  <c r="FK9" i="3"/>
  <c r="FL15" i="3"/>
  <c r="FL11" i="3"/>
  <c r="FM21" i="3"/>
  <c r="FM13" i="3"/>
  <c r="FM9" i="3"/>
  <c r="FL36" i="3"/>
  <c r="FK40" i="3"/>
  <c r="FK36" i="3"/>
  <c r="FL42" i="3"/>
  <c r="FL38" i="3"/>
  <c r="FM48" i="3"/>
  <c r="FM40" i="3"/>
  <c r="FM36" i="3"/>
  <c r="FW51" i="3"/>
  <c r="FW47" i="3"/>
  <c r="AI46" i="3"/>
  <c r="AI42" i="3"/>
  <c r="AI38" i="3"/>
  <c r="AK50" i="3"/>
  <c r="AK46" i="3"/>
  <c r="AK42" i="3"/>
  <c r="AK38" i="3"/>
  <c r="AI23" i="3"/>
  <c r="AI19" i="3"/>
  <c r="AI15" i="3"/>
  <c r="AI11" i="3"/>
  <c r="AJ25" i="3"/>
  <c r="AK19" i="3"/>
  <c r="AK15" i="3"/>
  <c r="AK11" i="3"/>
  <c r="AU23" i="3"/>
  <c r="AU19" i="3"/>
  <c r="AU15" i="3"/>
  <c r="AU11" i="3"/>
  <c r="AV21" i="3"/>
  <c r="AV17" i="3"/>
  <c r="AV13" i="3"/>
  <c r="AV9" i="3"/>
  <c r="AW46" i="3"/>
  <c r="BG50" i="3"/>
  <c r="BS11" i="3"/>
  <c r="BT9" i="3"/>
  <c r="BU11" i="3"/>
  <c r="BS46" i="3"/>
  <c r="BS38" i="3"/>
  <c r="BT48" i="3"/>
  <c r="BT44" i="3"/>
  <c r="BT40" i="3"/>
  <c r="BU46" i="3"/>
  <c r="BU38" i="3"/>
  <c r="CE23" i="3"/>
  <c r="CE19" i="3"/>
  <c r="CE15" i="3"/>
  <c r="CE11" i="3"/>
  <c r="CE52" i="3"/>
  <c r="CE48" i="3"/>
  <c r="CE44" i="3"/>
  <c r="CE40" i="3"/>
  <c r="CG52" i="3"/>
  <c r="CG48" i="3"/>
  <c r="DC23" i="3"/>
  <c r="DC19" i="3"/>
  <c r="DC15" i="3"/>
  <c r="DD25" i="3"/>
  <c r="DD17" i="3"/>
  <c r="DD13" i="3"/>
  <c r="DE19" i="3"/>
  <c r="DE11" i="3"/>
  <c r="DC42" i="3"/>
  <c r="DD36" i="3"/>
  <c r="DE50" i="3"/>
  <c r="DE46" i="3"/>
  <c r="DE42" i="3"/>
  <c r="DE38" i="3"/>
  <c r="FY50" i="3"/>
  <c r="FY38" i="3"/>
  <c r="FW52" i="3"/>
  <c r="FW48" i="3"/>
  <c r="FW44" i="3"/>
  <c r="FW40" i="3"/>
  <c r="FX50" i="3"/>
  <c r="FX46" i="3"/>
  <c r="FX42" i="3"/>
  <c r="FX38" i="3"/>
  <c r="FY52" i="3"/>
  <c r="FY48" i="3"/>
  <c r="FY44" i="3"/>
  <c r="FY40" i="3"/>
  <c r="FY36" i="3"/>
  <c r="GI22" i="3"/>
  <c r="GI11" i="3"/>
  <c r="GJ25" i="3"/>
  <c r="FV54" i="3"/>
  <c r="FA39" i="3"/>
  <c r="FQ27" i="3"/>
  <c r="GJ15" i="3"/>
  <c r="GK25" i="3"/>
  <c r="GK17" i="3"/>
  <c r="FA41" i="3"/>
  <c r="FA37" i="3"/>
  <c r="FK18" i="3"/>
  <c r="FK14" i="3"/>
  <c r="FK10" i="3"/>
  <c r="FL12" i="3"/>
  <c r="FL8" i="3"/>
  <c r="FM18" i="3"/>
  <c r="FM14" i="3"/>
  <c r="FM10" i="3"/>
  <c r="FK41" i="3"/>
  <c r="FK37" i="3"/>
  <c r="FL39" i="3"/>
  <c r="FL35" i="3"/>
  <c r="FM45" i="3"/>
  <c r="FM41" i="3"/>
  <c r="FW49" i="3"/>
  <c r="FW42" i="3"/>
  <c r="FW38" i="3"/>
  <c r="FX52" i="3"/>
  <c r="FX48" i="3"/>
  <c r="FX44" i="3"/>
  <c r="FX40" i="3"/>
  <c r="FX36" i="3"/>
  <c r="FY46" i="3"/>
  <c r="FY42" i="3"/>
  <c r="GI20" i="3"/>
  <c r="GI13" i="3"/>
  <c r="GJ23" i="3"/>
  <c r="GJ20" i="3"/>
  <c r="GJ17" i="3"/>
  <c r="GJ13" i="3"/>
  <c r="GJ9" i="3"/>
  <c r="GK23" i="3"/>
  <c r="GK19" i="3"/>
  <c r="GK11" i="3"/>
  <c r="FA40" i="3"/>
  <c r="FA35" i="3"/>
  <c r="GJ11" i="3"/>
  <c r="GK21" i="3"/>
  <c r="GK13" i="3"/>
  <c r="EY40" i="3"/>
  <c r="FA42" i="3"/>
  <c r="FA38" i="3"/>
  <c r="FK15" i="3"/>
  <c r="FK11" i="3"/>
  <c r="FL21" i="3"/>
  <c r="FL13" i="3"/>
  <c r="FL9" i="3"/>
  <c r="FM15" i="3"/>
  <c r="FK42" i="3"/>
  <c r="FK38" i="3"/>
  <c r="FL48" i="3"/>
  <c r="FM42" i="3"/>
  <c r="FM38" i="3"/>
  <c r="FW50" i="3"/>
  <c r="FW46" i="3"/>
  <c r="FW43" i="3"/>
  <c r="FW39" i="3"/>
  <c r="FW35" i="3"/>
  <c r="FX49" i="3"/>
  <c r="FX45" i="3"/>
  <c r="FX37" i="3"/>
  <c r="FY51" i="3"/>
  <c r="FY47" i="3"/>
  <c r="FY39" i="3"/>
  <c r="GI10" i="3"/>
  <c r="GJ24" i="3"/>
  <c r="GJ18" i="3"/>
  <c r="GJ14" i="3"/>
  <c r="GJ10" i="3"/>
  <c r="GK24" i="3"/>
  <c r="GK20" i="3"/>
  <c r="GK12" i="3"/>
  <c r="K51" i="3"/>
  <c r="DL53" i="3"/>
  <c r="EN36" i="3"/>
  <c r="DO36" i="3"/>
  <c r="M20" i="3"/>
  <c r="M16" i="3"/>
  <c r="M12" i="3"/>
  <c r="M8" i="3"/>
  <c r="L18" i="3"/>
  <c r="L14" i="3"/>
  <c r="L10" i="3"/>
  <c r="K20" i="3"/>
  <c r="K16" i="3"/>
  <c r="K12" i="3"/>
  <c r="K8" i="3"/>
  <c r="L12" i="3"/>
  <c r="K47" i="3"/>
  <c r="K43" i="3"/>
  <c r="BG47" i="3"/>
  <c r="BG43" i="3"/>
  <c r="L50" i="3"/>
  <c r="EL28" i="3"/>
  <c r="M15" i="3"/>
  <c r="M11" i="3"/>
  <c r="L21" i="3"/>
  <c r="L17" i="3"/>
  <c r="L13" i="3"/>
  <c r="I53" i="3"/>
  <c r="L52" i="3"/>
  <c r="W11" i="3"/>
  <c r="X13" i="3"/>
  <c r="Y46" i="3"/>
  <c r="X42" i="3"/>
  <c r="X38" i="3"/>
  <c r="Y48" i="3"/>
  <c r="Y44" i="3"/>
  <c r="Y40" i="3"/>
  <c r="Y36" i="3"/>
  <c r="AI48" i="3"/>
  <c r="AI44" i="3"/>
  <c r="AI40" i="3"/>
  <c r="AK52" i="3"/>
  <c r="AK48" i="3"/>
  <c r="AK44" i="3"/>
  <c r="AK40" i="3"/>
  <c r="AI21" i="3"/>
  <c r="AI17" i="3"/>
  <c r="AI13" i="3"/>
  <c r="AI9" i="3"/>
  <c r="AJ19" i="3"/>
  <c r="AJ15" i="3"/>
  <c r="AJ11" i="3"/>
  <c r="AK25" i="3"/>
  <c r="AK21" i="3"/>
  <c r="AK17" i="3"/>
  <c r="AK13" i="3"/>
  <c r="AK9" i="3"/>
  <c r="AU25" i="3"/>
  <c r="AU21" i="3"/>
  <c r="AU17" i="3"/>
  <c r="AU13" i="3"/>
  <c r="AU9" i="3"/>
  <c r="AV23" i="3"/>
  <c r="AV19" i="3"/>
  <c r="AV15" i="3"/>
  <c r="AV11" i="3"/>
  <c r="AW25" i="3"/>
  <c r="AW21" i="3"/>
  <c r="AW17" i="3"/>
  <c r="AW13" i="3"/>
  <c r="AW9" i="3"/>
  <c r="AU52" i="3"/>
  <c r="AU48" i="3"/>
  <c r="AU44" i="3"/>
  <c r="AU40" i="3"/>
  <c r="AV50" i="3"/>
  <c r="AV42" i="3"/>
  <c r="AV38" i="3"/>
  <c r="AW52" i="3"/>
  <c r="AW40" i="3"/>
  <c r="AW36" i="3"/>
  <c r="BG52" i="3"/>
  <c r="BG48" i="3"/>
  <c r="CG39" i="3"/>
  <c r="CG35" i="3"/>
  <c r="CL28" i="3"/>
  <c r="EO45" i="3"/>
  <c r="K39" i="3"/>
  <c r="K35" i="3"/>
  <c r="L45" i="3"/>
  <c r="L41" i="3"/>
  <c r="L37" i="3"/>
  <c r="M47" i="3"/>
  <c r="M43" i="3"/>
  <c r="M39" i="3"/>
  <c r="M35" i="3"/>
  <c r="W22" i="3"/>
  <c r="Y10" i="3"/>
  <c r="W24" i="3"/>
  <c r="W20" i="3"/>
  <c r="W16" i="3"/>
  <c r="W12" i="3"/>
  <c r="W8" i="3"/>
  <c r="X18" i="3"/>
  <c r="X14" i="3"/>
  <c r="X10" i="3"/>
  <c r="Y24" i="3"/>
  <c r="Y20" i="3"/>
  <c r="Y16" i="3"/>
  <c r="Y12" i="3"/>
  <c r="Y8" i="3"/>
  <c r="W41" i="3"/>
  <c r="X43" i="3"/>
  <c r="Y49" i="3"/>
  <c r="Y45" i="3"/>
  <c r="W51" i="3"/>
  <c r="W47" i="3"/>
  <c r="W43" i="3"/>
  <c r="W39" i="3"/>
  <c r="X45" i="3"/>
  <c r="AI47" i="3"/>
  <c r="AI43" i="3"/>
  <c r="AI39" i="3"/>
  <c r="AI35" i="3"/>
  <c r="AK51" i="3"/>
  <c r="AK47" i="3"/>
  <c r="AK43" i="3"/>
  <c r="AK39" i="3"/>
  <c r="AI20" i="3"/>
  <c r="AI16" i="3"/>
  <c r="AI12" i="3"/>
  <c r="AI8" i="3"/>
  <c r="AJ14" i="3"/>
  <c r="AK24" i="3"/>
  <c r="AK20" i="3"/>
  <c r="AK16" i="3"/>
  <c r="AK12" i="3"/>
  <c r="AK8" i="3"/>
  <c r="AU24" i="3"/>
  <c r="AU20" i="3"/>
  <c r="AU12" i="3"/>
  <c r="AU8" i="3"/>
  <c r="AV18" i="3"/>
  <c r="AV14" i="3"/>
  <c r="AW8" i="3"/>
  <c r="AU51" i="3"/>
  <c r="AW47" i="3"/>
  <c r="AW43" i="3"/>
  <c r="AW35" i="3"/>
  <c r="BG51" i="3"/>
  <c r="BG44" i="3"/>
  <c r="BG40" i="3"/>
  <c r="BG36" i="3"/>
  <c r="BH46" i="3"/>
  <c r="BH42" i="3"/>
  <c r="BH38" i="3"/>
  <c r="BI52" i="3"/>
  <c r="BI48" i="3"/>
  <c r="BI44" i="3"/>
  <c r="BI40" i="3"/>
  <c r="BI36" i="3"/>
  <c r="BM53" i="3"/>
  <c r="BN54" i="3"/>
  <c r="CF11" i="3"/>
  <c r="CG25" i="3"/>
  <c r="CG21" i="3"/>
  <c r="CG17" i="3"/>
  <c r="CG13" i="3"/>
  <c r="CG9" i="3"/>
  <c r="CG38" i="3"/>
  <c r="BG35" i="3"/>
  <c r="BH49" i="3"/>
  <c r="BH45" i="3"/>
  <c r="BH37" i="3"/>
  <c r="BI51" i="3"/>
  <c r="BI47" i="3"/>
  <c r="BI43" i="3"/>
  <c r="BI39" i="3"/>
  <c r="BI35" i="3"/>
  <c r="BG24" i="3"/>
  <c r="BG20" i="3"/>
  <c r="BG16" i="3"/>
  <c r="BG12" i="3"/>
  <c r="BG8" i="3"/>
  <c r="BI24" i="3"/>
  <c r="BI20" i="3"/>
  <c r="BI16" i="3"/>
  <c r="BI8" i="3"/>
  <c r="BS25" i="3"/>
  <c r="BS21" i="3"/>
  <c r="BS17" i="3"/>
  <c r="BS13" i="3"/>
  <c r="BS9" i="3"/>
  <c r="BT19" i="3"/>
  <c r="BT15" i="3"/>
  <c r="BT11" i="3"/>
  <c r="BU25" i="3"/>
  <c r="BU21" i="3"/>
  <c r="BU17" i="3"/>
  <c r="BU13" i="3"/>
  <c r="BU9" i="3"/>
  <c r="BS52" i="3"/>
  <c r="BS48" i="3"/>
  <c r="BS44" i="3"/>
  <c r="BS40" i="3"/>
  <c r="BS36" i="3"/>
  <c r="BT50" i="3"/>
  <c r="BT46" i="3"/>
  <c r="BT42" i="3"/>
  <c r="BT38" i="3"/>
  <c r="BU52" i="3"/>
  <c r="BU48" i="3"/>
  <c r="BU44" i="3"/>
  <c r="BU40" i="3"/>
  <c r="BU36" i="3"/>
  <c r="CE21" i="3"/>
  <c r="CE17" i="3"/>
  <c r="CE13" i="3"/>
  <c r="CE9" i="3"/>
  <c r="CF14" i="3"/>
  <c r="CF10" i="3"/>
  <c r="CG24" i="3"/>
  <c r="CG20" i="3"/>
  <c r="CG16" i="3"/>
  <c r="CG12" i="3"/>
  <c r="CG8" i="3"/>
  <c r="CE51" i="3"/>
  <c r="CE47" i="3"/>
  <c r="CE43" i="3"/>
  <c r="CE35" i="3"/>
  <c r="CG51" i="3"/>
  <c r="CG44" i="3"/>
  <c r="CG41" i="3"/>
  <c r="DC22" i="3"/>
  <c r="DE22" i="3"/>
  <c r="DE14" i="3"/>
  <c r="DC45" i="3"/>
  <c r="DC41" i="3"/>
  <c r="DE49" i="3"/>
  <c r="DE45" i="3"/>
  <c r="DE41" i="3"/>
  <c r="EM23" i="3"/>
  <c r="EM15" i="3"/>
  <c r="EM11" i="3"/>
  <c r="EN21" i="3"/>
  <c r="EN13" i="3"/>
  <c r="EN9" i="3"/>
  <c r="EO15" i="3"/>
  <c r="EO11" i="3"/>
  <c r="EM50" i="3"/>
  <c r="EM42" i="3"/>
  <c r="EM38" i="3"/>
  <c r="EM35" i="3"/>
  <c r="EZ8" i="3"/>
  <c r="BH48" i="3"/>
  <c r="BH44" i="3"/>
  <c r="BH36" i="3"/>
  <c r="BI50" i="3"/>
  <c r="BI46" i="3"/>
  <c r="BI38" i="3"/>
  <c r="BG23" i="3"/>
  <c r="BG19" i="3"/>
  <c r="BG15" i="3"/>
  <c r="BG11" i="3"/>
  <c r="BI19" i="3"/>
  <c r="BI15" i="3"/>
  <c r="BI11" i="3"/>
  <c r="BS24" i="3"/>
  <c r="BS20" i="3"/>
  <c r="BS16" i="3"/>
  <c r="BS12" i="3"/>
  <c r="BS8" i="3"/>
  <c r="BT22" i="3"/>
  <c r="BT18" i="3"/>
  <c r="BT14" i="3"/>
  <c r="BT10" i="3"/>
  <c r="BU24" i="3"/>
  <c r="BU20" i="3"/>
  <c r="BU16" i="3"/>
  <c r="BU12" i="3"/>
  <c r="BU8" i="3"/>
  <c r="BS43" i="3"/>
  <c r="BS39" i="3"/>
  <c r="BT41" i="3"/>
  <c r="BT37" i="3"/>
  <c r="BU51" i="3"/>
  <c r="BU47" i="3"/>
  <c r="BU39" i="3"/>
  <c r="CE24" i="3"/>
  <c r="CE20" i="3"/>
  <c r="CE12" i="3"/>
  <c r="CE8" i="3"/>
  <c r="CF19" i="3"/>
  <c r="CF16" i="3"/>
  <c r="CG23" i="3"/>
  <c r="CG19" i="3"/>
  <c r="CG15" i="3"/>
  <c r="CG11" i="3"/>
  <c r="CE50" i="3"/>
  <c r="CE42" i="3"/>
  <c r="CE38" i="3"/>
  <c r="CG50" i="3"/>
  <c r="CG46" i="3"/>
  <c r="CG43" i="3"/>
  <c r="CG40" i="3"/>
  <c r="DC25" i="3"/>
  <c r="DD19" i="3"/>
  <c r="DC52" i="3"/>
  <c r="DC48" i="3"/>
  <c r="DC44" i="3"/>
  <c r="DE52" i="3"/>
  <c r="DE48" i="3"/>
  <c r="DE44" i="3"/>
  <c r="DE40" i="3"/>
  <c r="DO14" i="3"/>
  <c r="DQ14" i="3"/>
  <c r="DI55" i="3"/>
  <c r="DP35" i="3"/>
  <c r="EB14" i="3"/>
  <c r="EC12" i="3"/>
  <c r="EB8" i="3"/>
  <c r="EM18" i="3"/>
  <c r="EM14" i="3"/>
  <c r="EN24" i="3"/>
  <c r="EN12" i="3"/>
  <c r="EO18" i="3"/>
  <c r="EO14" i="3"/>
  <c r="EO10" i="3"/>
  <c r="EM45" i="3"/>
  <c r="EM37" i="3"/>
  <c r="EO51" i="3"/>
  <c r="EO47" i="3"/>
  <c r="EO43" i="3"/>
  <c r="BB26" i="3"/>
  <c r="CE49" i="3"/>
  <c r="AP27" i="3"/>
  <c r="FJ28" i="3"/>
  <c r="FJ54" i="3"/>
  <c r="FM54" i="3" s="1"/>
  <c r="DQ36" i="3"/>
  <c r="DZ55" i="3"/>
  <c r="EC55" i="3" s="1"/>
  <c r="FF28" i="3"/>
  <c r="FI26" i="3"/>
  <c r="EY25" i="3"/>
  <c r="EC18" i="3"/>
  <c r="EC14" i="3"/>
  <c r="EY21" i="3"/>
  <c r="EY17" i="3"/>
  <c r="EY13" i="3"/>
  <c r="EY9" i="3"/>
  <c r="EZ23" i="3"/>
  <c r="EZ19" i="3"/>
  <c r="EZ49" i="3"/>
  <c r="EZ45" i="3"/>
  <c r="EZ41" i="3"/>
  <c r="EZ37" i="3"/>
  <c r="FG26" i="3"/>
  <c r="FF53" i="3"/>
  <c r="FJ27" i="3"/>
  <c r="FM27" i="3" s="1"/>
  <c r="DO45" i="3"/>
  <c r="DO37" i="3"/>
  <c r="DP40" i="3"/>
  <c r="DP36" i="3"/>
  <c r="DQ42" i="3"/>
  <c r="EA12" i="3"/>
  <c r="EA8" i="3"/>
  <c r="EB18" i="3"/>
  <c r="EB11" i="3"/>
  <c r="EC13" i="3"/>
  <c r="EA45" i="3"/>
  <c r="EA41" i="3"/>
  <c r="EA37" i="3"/>
  <c r="EB39" i="3"/>
  <c r="EB35" i="3"/>
  <c r="EO52" i="3"/>
  <c r="EO44" i="3"/>
  <c r="EO36" i="3"/>
  <c r="EY23" i="3"/>
  <c r="EY20" i="3"/>
  <c r="EY16" i="3"/>
  <c r="EY12" i="3"/>
  <c r="EZ22" i="3"/>
  <c r="EZ18" i="3"/>
  <c r="EZ15" i="3"/>
  <c r="EZ11" i="3"/>
  <c r="FA25" i="3"/>
  <c r="FA21" i="3"/>
  <c r="FA17" i="3"/>
  <c r="FA9" i="3"/>
  <c r="EY52" i="3"/>
  <c r="EY48" i="3"/>
  <c r="EY44" i="3"/>
  <c r="EY41" i="3"/>
  <c r="EY37" i="3"/>
  <c r="EZ51" i="3"/>
  <c r="EZ48" i="3"/>
  <c r="EZ44" i="3"/>
  <c r="EZ40" i="3"/>
  <c r="DO48" i="3"/>
  <c r="DO40" i="3"/>
  <c r="DX27" i="3"/>
  <c r="EA27" i="3" s="1"/>
  <c r="EB10" i="3"/>
  <c r="EA48" i="3"/>
  <c r="EB38" i="3"/>
  <c r="EY19" i="3"/>
  <c r="EY15" i="3"/>
  <c r="EY11" i="3"/>
  <c r="EZ25" i="3"/>
  <c r="EZ21" i="3"/>
  <c r="EZ17" i="3"/>
  <c r="EY51" i="3"/>
  <c r="EY47" i="3"/>
  <c r="EZ47" i="3"/>
  <c r="EZ43" i="3"/>
  <c r="EZ39" i="3"/>
  <c r="DO39" i="3"/>
  <c r="DO35" i="3"/>
  <c r="DP42" i="3"/>
  <c r="DP38" i="3"/>
  <c r="DQ40" i="3"/>
  <c r="EA18" i="3"/>
  <c r="EA14" i="3"/>
  <c r="EA10" i="3"/>
  <c r="EC15" i="3"/>
  <c r="EC8" i="3"/>
  <c r="EA39" i="3"/>
  <c r="EA35" i="3"/>
  <c r="EB45" i="3"/>
  <c r="EB41" i="3"/>
  <c r="EO50" i="3"/>
  <c r="EO46" i="3"/>
  <c r="EO42" i="3"/>
  <c r="EO38" i="3"/>
  <c r="EY18" i="3"/>
  <c r="EY14" i="3"/>
  <c r="EY10" i="3"/>
  <c r="EZ24" i="3"/>
  <c r="EZ20" i="3"/>
  <c r="EZ13" i="3"/>
  <c r="EZ9" i="3"/>
  <c r="FA23" i="3"/>
  <c r="FA19" i="3"/>
  <c r="FA15" i="3"/>
  <c r="FA11" i="3"/>
  <c r="EY46" i="3"/>
  <c r="EY39" i="3"/>
  <c r="EY35" i="3"/>
  <c r="EZ42" i="3"/>
  <c r="K49" i="3"/>
  <c r="M49" i="3"/>
  <c r="W10" i="3"/>
  <c r="K25" i="3"/>
  <c r="K24" i="3"/>
  <c r="L49" i="3"/>
  <c r="CD28" i="3"/>
  <c r="CG28" i="3" s="1"/>
  <c r="CG10" i="3"/>
  <c r="K22" i="3"/>
  <c r="M18" i="3"/>
  <c r="M14" i="3"/>
  <c r="M10" i="3"/>
  <c r="L20" i="3"/>
  <c r="L16" i="3"/>
  <c r="L8" i="3"/>
  <c r="K18" i="3"/>
  <c r="K14" i="3"/>
  <c r="K10" i="3"/>
  <c r="K45" i="3"/>
  <c r="K41" i="3"/>
  <c r="K37" i="3"/>
  <c r="L47" i="3"/>
  <c r="L43" i="3"/>
  <c r="L39" i="3"/>
  <c r="L35" i="3"/>
  <c r="M45" i="3"/>
  <c r="M41" i="3"/>
  <c r="M37" i="3"/>
  <c r="M51" i="3"/>
  <c r="W18" i="3"/>
  <c r="W14" i="3"/>
  <c r="X24" i="3"/>
  <c r="X20" i="3"/>
  <c r="X16" i="3"/>
  <c r="X12" i="3"/>
  <c r="X8" i="3"/>
  <c r="Y22" i="3"/>
  <c r="Y18" i="3"/>
  <c r="Y14" i="3"/>
  <c r="X51" i="3"/>
  <c r="X47" i="3"/>
  <c r="BH40" i="3"/>
  <c r="BH17" i="3"/>
  <c r="BH9" i="3"/>
  <c r="BZ27" i="3"/>
  <c r="CA27" i="3"/>
  <c r="CS18" i="3"/>
  <c r="CS10" i="3"/>
  <c r="CQ45" i="3"/>
  <c r="CQ41" i="3"/>
  <c r="CQ37" i="3"/>
  <c r="CR51" i="3"/>
  <c r="CR47" i="3"/>
  <c r="CR43" i="3"/>
  <c r="CR39" i="3"/>
  <c r="CR35" i="3"/>
  <c r="CS45" i="3"/>
  <c r="CS41" i="3"/>
  <c r="CS37" i="3"/>
  <c r="DC18" i="3"/>
  <c r="DC14" i="3"/>
  <c r="DC10" i="3"/>
  <c r="DD20" i="3"/>
  <c r="DD16" i="3"/>
  <c r="DD12" i="3"/>
  <c r="DD8" i="3"/>
  <c r="DE18" i="3"/>
  <c r="DD51" i="3"/>
  <c r="DD47" i="3"/>
  <c r="DD43" i="3"/>
  <c r="DD35" i="3"/>
  <c r="DI26" i="3"/>
  <c r="K23" i="3"/>
  <c r="K19" i="3"/>
  <c r="AJ21" i="3"/>
  <c r="AJ17" i="3"/>
  <c r="AJ13" i="3"/>
  <c r="AJ9" i="3"/>
  <c r="AW23" i="3"/>
  <c r="AW19" i="3"/>
  <c r="AW15" i="3"/>
  <c r="AW11" i="3"/>
  <c r="AU50" i="3"/>
  <c r="AU46" i="3"/>
  <c r="AU42" i="3"/>
  <c r="AU38" i="3"/>
  <c r="AV52" i="3"/>
  <c r="AV48" i="3"/>
  <c r="AV44" i="3"/>
  <c r="AV40" i="3"/>
  <c r="AV36" i="3"/>
  <c r="AW50" i="3"/>
  <c r="AW42" i="3"/>
  <c r="AW38" i="3"/>
  <c r="K21" i="3"/>
  <c r="K17" i="3"/>
  <c r="L42" i="3"/>
  <c r="M52" i="3"/>
  <c r="W23" i="3"/>
  <c r="W19" i="3"/>
  <c r="X25" i="3"/>
  <c r="X21" i="3"/>
  <c r="X17" i="3"/>
  <c r="X9" i="3"/>
  <c r="Y23" i="3"/>
  <c r="Y19" i="3"/>
  <c r="W46" i="3"/>
  <c r="W42" i="3"/>
  <c r="X48" i="3"/>
  <c r="X44" i="3"/>
  <c r="X41" i="3"/>
  <c r="Y51" i="3"/>
  <c r="Y47" i="3"/>
  <c r="Y43" i="3"/>
  <c r="Y39" i="3"/>
  <c r="Y35" i="3"/>
  <c r="AJ22" i="3"/>
  <c r="AJ10" i="3"/>
  <c r="AW24" i="3"/>
  <c r="AW20" i="3"/>
  <c r="AW16" i="3"/>
  <c r="AW12" i="3"/>
  <c r="AV49" i="3"/>
  <c r="AV45" i="3"/>
  <c r="AV41" i="3"/>
  <c r="AW51" i="3"/>
  <c r="AW39" i="3"/>
  <c r="BH39" i="3"/>
  <c r="BH24" i="3"/>
  <c r="BH16" i="3"/>
  <c r="CS25" i="3"/>
  <c r="CS21" i="3"/>
  <c r="CS17" i="3"/>
  <c r="CS13" i="3"/>
  <c r="CS9" i="3"/>
  <c r="CQ48" i="3"/>
  <c r="CQ40" i="3"/>
  <c r="CQ36" i="3"/>
  <c r="CR42" i="3"/>
  <c r="CS52" i="3"/>
  <c r="CS48" i="3"/>
  <c r="CS44" i="3"/>
  <c r="CS40" i="3"/>
  <c r="CS36" i="3"/>
  <c r="DC21" i="3"/>
  <c r="DC13" i="3"/>
  <c r="DC9" i="3"/>
  <c r="DD23" i="3"/>
  <c r="DD15" i="3"/>
  <c r="DD11" i="3"/>
  <c r="DE17" i="3"/>
  <c r="DE13" i="3"/>
  <c r="DE9" i="3"/>
  <c r="DC36" i="3"/>
  <c r="DD50" i="3"/>
  <c r="DD42" i="3"/>
  <c r="DD38" i="3"/>
  <c r="DP8" i="3"/>
  <c r="K15" i="3"/>
  <c r="K11" i="3"/>
  <c r="K46" i="3"/>
  <c r="K42" i="3"/>
  <c r="K38" i="3"/>
  <c r="L48" i="3"/>
  <c r="L44" i="3"/>
  <c r="L40" i="3"/>
  <c r="L36" i="3"/>
  <c r="M46" i="3"/>
  <c r="M42" i="3"/>
  <c r="M38" i="3"/>
  <c r="K52" i="3"/>
  <c r="M50" i="3"/>
  <c r="S27" i="3"/>
  <c r="S26" i="3"/>
  <c r="W25" i="3"/>
  <c r="W21" i="3"/>
  <c r="W17" i="3"/>
  <c r="W13" i="3"/>
  <c r="W9" i="3"/>
  <c r="X23" i="3"/>
  <c r="X19" i="3"/>
  <c r="X15" i="3"/>
  <c r="X11" i="3"/>
  <c r="Y25" i="3"/>
  <c r="Y17" i="3"/>
  <c r="Y13" i="3"/>
  <c r="Y9" i="3"/>
  <c r="W52" i="3"/>
  <c r="W48" i="3"/>
  <c r="W44" i="3"/>
  <c r="W40" i="3"/>
  <c r="W36" i="3"/>
  <c r="X50" i="3"/>
  <c r="X46" i="3"/>
  <c r="X39" i="3"/>
  <c r="X35" i="3"/>
  <c r="Y41" i="3"/>
  <c r="AJ24" i="3"/>
  <c r="AJ20" i="3"/>
  <c r="AJ16" i="3"/>
  <c r="AJ12" i="3"/>
  <c r="AJ8" i="3"/>
  <c r="AT27" i="3"/>
  <c r="AW18" i="3"/>
  <c r="AW14" i="3"/>
  <c r="AU49" i="3"/>
  <c r="AU45" i="3"/>
  <c r="AU41" i="3"/>
  <c r="AU37" i="3"/>
  <c r="AV51" i="3"/>
  <c r="AV47" i="3"/>
  <c r="AV43" i="3"/>
  <c r="AV39" i="3"/>
  <c r="AV35" i="3"/>
  <c r="AT54" i="3"/>
  <c r="AW54" i="3" s="1"/>
  <c r="AW45" i="3"/>
  <c r="AW41" i="3"/>
  <c r="AW37" i="3"/>
  <c r="BH41" i="3"/>
  <c r="BH22" i="3"/>
  <c r="BH18" i="3"/>
  <c r="BH14" i="3"/>
  <c r="BH10" i="3"/>
  <c r="BI12" i="3"/>
  <c r="CS15" i="3"/>
  <c r="CS11" i="3"/>
  <c r="CQ42" i="3"/>
  <c r="CR48" i="3"/>
  <c r="CR44" i="3"/>
  <c r="CR40" i="3"/>
  <c r="CR36" i="3"/>
  <c r="CS50" i="3"/>
  <c r="DD21" i="3"/>
  <c r="DD9" i="3"/>
  <c r="DO8" i="3"/>
  <c r="DM27" i="3"/>
  <c r="DP27" i="3" s="1"/>
  <c r="GG26" i="3"/>
  <c r="GJ26" i="3" s="1"/>
  <c r="BU49" i="3"/>
  <c r="BR54" i="3"/>
  <c r="CA26" i="3"/>
  <c r="CB27" i="3"/>
  <c r="CE25" i="3"/>
  <c r="CE10" i="3"/>
  <c r="CB26" i="3"/>
  <c r="CA53" i="3"/>
  <c r="DW28" i="3"/>
  <c r="FK35" i="3"/>
  <c r="FH55" i="3"/>
  <c r="FQ28" i="3"/>
  <c r="FV26" i="3"/>
  <c r="FY26" i="3" s="1"/>
  <c r="FY8" i="3"/>
  <c r="GC27" i="3"/>
  <c r="GC28" i="3"/>
  <c r="DB26" i="3"/>
  <c r="DJ26" i="3"/>
  <c r="DJ28" i="3"/>
  <c r="EY8" i="3"/>
  <c r="EV26" i="3"/>
  <c r="FU53" i="3"/>
  <c r="AC55" i="3"/>
  <c r="BA53" i="3"/>
  <c r="BY54" i="3"/>
  <c r="EH26" i="3"/>
  <c r="ET26" i="3"/>
  <c r="FQ53" i="3"/>
  <c r="AD26" i="3"/>
  <c r="FF26" i="3"/>
  <c r="FG55" i="3"/>
  <c r="FV55" i="3"/>
  <c r="CO27" i="3"/>
  <c r="CR27" i="3" s="1"/>
  <c r="BZ53" i="3"/>
  <c r="CA54" i="3"/>
  <c r="CD53" i="3"/>
  <c r="CG53" i="3" s="1"/>
  <c r="CL26" i="3"/>
  <c r="CY28" i="3"/>
  <c r="DU28" i="3"/>
  <c r="EG54" i="3"/>
  <c r="EH54" i="3"/>
  <c r="EI54" i="3"/>
  <c r="FE55" i="3"/>
  <c r="DL26" i="3"/>
  <c r="EL26" i="3"/>
  <c r="E27" i="3"/>
  <c r="AS27" i="3"/>
  <c r="BA54" i="3"/>
  <c r="DK53" i="3"/>
  <c r="DY27" i="3"/>
  <c r="EB27" i="3" s="1"/>
  <c r="EK54" i="3"/>
  <c r="ES28" i="3"/>
  <c r="AQ53" i="3"/>
  <c r="EC49" i="3"/>
  <c r="DZ54" i="3"/>
  <c r="EC54" i="3" s="1"/>
  <c r="FJ55" i="3"/>
  <c r="FM55" i="3" s="1"/>
  <c r="FR28" i="3"/>
  <c r="FT54" i="3"/>
  <c r="FW54" i="3" s="1"/>
  <c r="DX55" i="3"/>
  <c r="DM26" i="3"/>
  <c r="DP26" i="3" s="1"/>
  <c r="AS54" i="3"/>
  <c r="H27" i="3"/>
  <c r="K27" i="3" s="1"/>
  <c r="CD26" i="3"/>
  <c r="CG26" i="3" s="1"/>
  <c r="FG53" i="3"/>
  <c r="DX26" i="3"/>
  <c r="FT53" i="3"/>
  <c r="CD54" i="3"/>
  <c r="CG54" i="3" s="1"/>
  <c r="FI53" i="3"/>
  <c r="DY54" i="3"/>
  <c r="EB54" i="3" s="1"/>
  <c r="EN49" i="3"/>
  <c r="EB22" i="3"/>
  <c r="BC55" i="3"/>
  <c r="CC26" i="3"/>
  <c r="BY55" i="3"/>
  <c r="CC54" i="3"/>
  <c r="CF54" i="3" s="1"/>
  <c r="DU53" i="3"/>
  <c r="ES27" i="3"/>
  <c r="ET27" i="3"/>
  <c r="ET28" i="3"/>
  <c r="EU27" i="3"/>
  <c r="GD28" i="3"/>
  <c r="F55" i="3"/>
  <c r="H55" i="3"/>
  <c r="BY28" i="3"/>
  <c r="CA28" i="3"/>
  <c r="FJ53" i="3"/>
  <c r="DY28" i="3"/>
  <c r="DM28" i="3"/>
  <c r="DP28" i="3" s="1"/>
  <c r="FI55" i="3"/>
  <c r="U26" i="3"/>
  <c r="X26" i="3" s="1"/>
  <c r="FH53" i="3"/>
  <c r="EW54" i="3"/>
  <c r="EZ54" i="3" s="1"/>
  <c r="DL28" i="3"/>
  <c r="EV27" i="3"/>
  <c r="EY27" i="3" s="1"/>
  <c r="CW26" i="3"/>
  <c r="CX26" i="3"/>
  <c r="CY27" i="3"/>
  <c r="CW54" i="3"/>
  <c r="CW55" i="3"/>
  <c r="CX53" i="3"/>
  <c r="CY54" i="3"/>
  <c r="CY55" i="3"/>
  <c r="EJ26" i="3"/>
  <c r="Q54" i="3"/>
  <c r="R54" i="3"/>
  <c r="S54" i="3"/>
  <c r="AE54" i="3"/>
  <c r="AG54" i="3"/>
  <c r="AJ54" i="3" s="1"/>
  <c r="DK27" i="3"/>
  <c r="DJ54" i="3"/>
  <c r="FF27" i="3"/>
  <c r="FH54" i="3"/>
  <c r="FK54" i="3" s="1"/>
  <c r="FQ54" i="3"/>
  <c r="FS55" i="3"/>
  <c r="BB55" i="3"/>
  <c r="BH50" i="3"/>
  <c r="BE54" i="3"/>
  <c r="BZ28" i="3"/>
  <c r="BZ26" i="3"/>
  <c r="CF25" i="3"/>
  <c r="CC27" i="3"/>
  <c r="CD55" i="3"/>
  <c r="CG55" i="3" s="1"/>
  <c r="CQ25" i="3"/>
  <c r="CN27" i="3"/>
  <c r="CQ27" i="3" s="1"/>
  <c r="EH53" i="3"/>
  <c r="EH55" i="3"/>
  <c r="CD27" i="3"/>
  <c r="CG27" i="3" s="1"/>
  <c r="DY55" i="3"/>
  <c r="EB55" i="3" s="1"/>
  <c r="FR26" i="3"/>
  <c r="DZ28" i="3"/>
  <c r="EC28" i="3" s="1"/>
  <c r="CY53" i="3"/>
  <c r="I26" i="3"/>
  <c r="DY53" i="3"/>
  <c r="FM35" i="3"/>
  <c r="Q55" i="3"/>
  <c r="Q53" i="3"/>
  <c r="R53" i="3"/>
  <c r="S53" i="3"/>
  <c r="X52" i="3"/>
  <c r="U54" i="3"/>
  <c r="X37" i="3"/>
  <c r="U55" i="3"/>
  <c r="AK23" i="3"/>
  <c r="AH27" i="3"/>
  <c r="AV37" i="3"/>
  <c r="AS55" i="3"/>
  <c r="AV55" i="3" s="1"/>
  <c r="DI53" i="3"/>
  <c r="DO53" i="3" s="1"/>
  <c r="DK55" i="3"/>
  <c r="EO24" i="3"/>
  <c r="EL27" i="3"/>
  <c r="EO27" i="3" s="1"/>
  <c r="FG28" i="3"/>
  <c r="FJ26" i="3"/>
  <c r="FM26" i="3" s="1"/>
  <c r="GI9" i="3"/>
  <c r="GF26" i="3"/>
  <c r="GI26" i="3" s="1"/>
  <c r="GJ8" i="3"/>
  <c r="GG28" i="3"/>
  <c r="CP55" i="3"/>
  <c r="AS53" i="3"/>
  <c r="BR53" i="3"/>
  <c r="BU35" i="3"/>
  <c r="CF36" i="3"/>
  <c r="CC55" i="3"/>
  <c r="CF55" i="3" s="1"/>
  <c r="EG55" i="3"/>
  <c r="EG53" i="3"/>
  <c r="EI53" i="3"/>
  <c r="EI55" i="3"/>
  <c r="EM51" i="3"/>
  <c r="EJ54" i="3"/>
  <c r="EM54" i="3" s="1"/>
  <c r="EJ53" i="3"/>
  <c r="EM40" i="3"/>
  <c r="EK55" i="3"/>
  <c r="ES26" i="3"/>
  <c r="EU28" i="3"/>
  <c r="EU26" i="3"/>
  <c r="EW53" i="3"/>
  <c r="FS28" i="3"/>
  <c r="FY35" i="3"/>
  <c r="FV53" i="3"/>
  <c r="FY53" i="3" s="1"/>
  <c r="GC26" i="3"/>
  <c r="CZ27" i="3"/>
  <c r="DB54" i="3"/>
  <c r="DE54" i="3" s="1"/>
  <c r="BY53" i="3"/>
  <c r="CC53" i="3"/>
  <c r="CF53" i="3" s="1"/>
  <c r="EZ35" i="3"/>
  <c r="AF28" i="3"/>
  <c r="DU26" i="3"/>
  <c r="EB9" i="3"/>
  <c r="DY26" i="3"/>
  <c r="AO26" i="3"/>
  <c r="AP28" i="3"/>
  <c r="AQ27" i="3"/>
  <c r="DA27" i="3"/>
  <c r="DZ26" i="3"/>
  <c r="DU54" i="3"/>
  <c r="DW54" i="3"/>
  <c r="FF54" i="3"/>
  <c r="AC28" i="3"/>
  <c r="AD27" i="3"/>
  <c r="BB53" i="3"/>
  <c r="BC53" i="3"/>
  <c r="BP55" i="3"/>
  <c r="ES55" i="3"/>
  <c r="EU55" i="3"/>
  <c r="EV54" i="3"/>
  <c r="EY54" i="3" s="1"/>
  <c r="FR27" i="3"/>
  <c r="GE26" i="3"/>
  <c r="AE27" i="3"/>
  <c r="AE28" i="3"/>
  <c r="AO28" i="3"/>
  <c r="AP26" i="3"/>
  <c r="BB27" i="3"/>
  <c r="BO27" i="3"/>
  <c r="BO26" i="3"/>
  <c r="BP28" i="3"/>
  <c r="CK54" i="3"/>
  <c r="CL54" i="3"/>
  <c r="CL53" i="3"/>
  <c r="CM53" i="3"/>
  <c r="CZ53" i="3"/>
  <c r="DM54" i="3"/>
  <c r="DP54" i="3" s="1"/>
  <c r="DX53" i="3"/>
  <c r="ES54" i="3"/>
  <c r="ES53" i="3"/>
  <c r="ET55" i="3"/>
  <c r="EU54" i="3"/>
  <c r="EU53" i="3"/>
  <c r="GD27" i="3"/>
  <c r="FU28" i="3"/>
  <c r="FX28" i="3" s="1"/>
  <c r="E53" i="3"/>
  <c r="G53" i="3"/>
  <c r="I54" i="3"/>
  <c r="BQ54" i="3"/>
  <c r="AG27" i="3"/>
  <c r="CN53" i="3"/>
  <c r="CQ53" i="3" s="1"/>
  <c r="CO53" i="3"/>
  <c r="CR53" i="3" s="1"/>
  <c r="BD27" i="3"/>
  <c r="ET53" i="3"/>
  <c r="U28" i="3"/>
  <c r="ET54" i="3"/>
  <c r="EX53" i="3"/>
  <c r="FU55" i="3"/>
  <c r="E55" i="3"/>
  <c r="CN28" i="3"/>
  <c r="CQ28" i="3" s="1"/>
  <c r="S55" i="3"/>
  <c r="DP50" i="3"/>
  <c r="BF26" i="3"/>
  <c r="FV28" i="3"/>
  <c r="FY28" i="3" s="1"/>
  <c r="V28" i="3"/>
  <c r="AG26" i="3"/>
  <c r="AJ26" i="3" s="1"/>
  <c r="AF26" i="3"/>
  <c r="FU54" i="3"/>
  <c r="BF54" i="3"/>
  <c r="EV28" i="3"/>
  <c r="R55" i="3"/>
  <c r="AR27" i="3"/>
  <c r="G55" i="3"/>
  <c r="BS35" i="3"/>
  <c r="G27" i="3"/>
  <c r="V54" i="3"/>
  <c r="AR54" i="3"/>
  <c r="BB54" i="3"/>
  <c r="BC54" i="3"/>
  <c r="FF55" i="3"/>
  <c r="FY22" i="3"/>
  <c r="FV27" i="3"/>
  <c r="FY27" i="3" s="1"/>
  <c r="GG27" i="3"/>
  <c r="GJ27" i="3" s="1"/>
  <c r="AI24" i="3"/>
  <c r="AF27" i="3"/>
  <c r="CZ55" i="3"/>
  <c r="BF53" i="3"/>
  <c r="BE55" i="3"/>
  <c r="BH55" i="3" s="1"/>
  <c r="CN55" i="3"/>
  <c r="CP27" i="3"/>
  <c r="H54" i="3"/>
  <c r="AD28" i="3"/>
  <c r="AE26" i="3"/>
  <c r="AO27" i="3"/>
  <c r="EX26" i="3"/>
  <c r="FA26" i="3" s="1"/>
  <c r="EX27" i="3"/>
  <c r="DB55" i="3"/>
  <c r="CM55" i="3"/>
  <c r="J54" i="3"/>
  <c r="M54" i="3" s="1"/>
  <c r="GH27" i="3"/>
  <c r="EW26" i="3"/>
  <c r="EW28" i="3"/>
  <c r="U27" i="3"/>
  <c r="BD54" i="3"/>
  <c r="AH53" i="3"/>
  <c r="EW27" i="3"/>
  <c r="DL54" i="3"/>
  <c r="DO54" i="3" s="1"/>
  <c r="BA27" i="3"/>
  <c r="BA26" i="3"/>
  <c r="BB28" i="3"/>
  <c r="BC27" i="3"/>
  <c r="BC26" i="3"/>
  <c r="BO28" i="3"/>
  <c r="CM54" i="3"/>
  <c r="CY26" i="3"/>
  <c r="DC37" i="3"/>
  <c r="DQ24" i="3"/>
  <c r="DN27" i="3"/>
  <c r="DQ27" i="3" s="1"/>
  <c r="FL50" i="3"/>
  <c r="FI54" i="3"/>
  <c r="FL54" i="3" s="1"/>
  <c r="E54" i="3"/>
  <c r="G54" i="3"/>
  <c r="Q26" i="3"/>
  <c r="R28" i="3"/>
  <c r="S28" i="3"/>
  <c r="AC54" i="3"/>
  <c r="AD54" i="3"/>
  <c r="BR27" i="3"/>
  <c r="BM54" i="3"/>
  <c r="BN55" i="3"/>
  <c r="DI27" i="3"/>
  <c r="DW26" i="3"/>
  <c r="EL55" i="3"/>
  <c r="FE27" i="3"/>
  <c r="FE26" i="3"/>
  <c r="J53" i="3"/>
  <c r="AO54" i="3"/>
  <c r="AQ55" i="3"/>
  <c r="BD55" i="3"/>
  <c r="BG55" i="3" s="1"/>
  <c r="BQ27" i="3"/>
  <c r="CW27" i="3"/>
  <c r="CX27" i="3"/>
  <c r="DI54" i="3"/>
  <c r="DK54" i="3"/>
  <c r="GH26" i="3"/>
  <c r="CL27" i="3"/>
  <c r="CM27" i="3"/>
  <c r="DV55" i="3"/>
  <c r="DZ53" i="3"/>
  <c r="EC53" i="3" s="1"/>
  <c r="EI27" i="3"/>
  <c r="FR54" i="3"/>
  <c r="GE27" i="3"/>
  <c r="BE28" i="3"/>
  <c r="BN27" i="3"/>
  <c r="BO54" i="3"/>
  <c r="BO53" i="3"/>
  <c r="BY27" i="3"/>
  <c r="BY26" i="3"/>
  <c r="BZ54" i="3"/>
  <c r="CK27" i="3"/>
  <c r="DU27" i="3"/>
  <c r="DV27" i="3"/>
  <c r="DV28" i="3"/>
  <c r="DV54" i="3"/>
  <c r="FG27" i="3"/>
  <c r="FE54" i="3"/>
  <c r="FS27" i="3"/>
  <c r="T53" i="3"/>
  <c r="X36" i="3"/>
  <c r="U53" i="3"/>
  <c r="X53" i="3" s="1"/>
  <c r="AH55" i="3"/>
  <c r="AS26" i="3"/>
  <c r="AT28" i="3"/>
  <c r="AW10" i="3"/>
  <c r="BH23" i="3"/>
  <c r="BE27" i="3"/>
  <c r="BH27" i="3" s="1"/>
  <c r="BI23" i="3"/>
  <c r="BF27" i="3"/>
  <c r="BM26" i="3"/>
  <c r="BM28" i="3"/>
  <c r="CK55" i="3"/>
  <c r="CK53" i="3"/>
  <c r="CO54" i="3"/>
  <c r="CR54" i="3" s="1"/>
  <c r="CR50" i="3"/>
  <c r="CO55" i="3"/>
  <c r="CR55" i="3" s="1"/>
  <c r="DD10" i="3"/>
  <c r="DA26" i="3"/>
  <c r="DD26" i="3" s="1"/>
  <c r="EM39" i="3"/>
  <c r="EJ55" i="3"/>
  <c r="FK24" i="3"/>
  <c r="FH27" i="3"/>
  <c r="FK27" i="3" s="1"/>
  <c r="FH28" i="3"/>
  <c r="FT55" i="3"/>
  <c r="FW36" i="3"/>
  <c r="CB28" i="3"/>
  <c r="CE28" i="3" s="1"/>
  <c r="BF28" i="3"/>
  <c r="BE53" i="3"/>
  <c r="EX55" i="3"/>
  <c r="FA55" i="3" s="1"/>
  <c r="BH15" i="3"/>
  <c r="I27" i="3"/>
  <c r="FI27" i="3"/>
  <c r="FL27" i="3" s="1"/>
  <c r="Y50" i="3"/>
  <c r="J26" i="3"/>
  <c r="Y37" i="3"/>
  <c r="V55" i="3"/>
  <c r="Y55" i="3" s="1"/>
  <c r="AC53" i="3"/>
  <c r="AD53" i="3"/>
  <c r="AE53" i="3"/>
  <c r="AR53" i="3"/>
  <c r="BT8" i="3"/>
  <c r="BQ28" i="3"/>
  <c r="BT28" i="3" s="1"/>
  <c r="BQ26" i="3"/>
  <c r="CM26" i="3"/>
  <c r="DO24" i="3"/>
  <c r="DL27" i="3"/>
  <c r="DO27" i="3" s="1"/>
  <c r="DN53" i="3"/>
  <c r="DQ53" i="3" s="1"/>
  <c r="DQ38" i="3"/>
  <c r="EC25" i="3"/>
  <c r="DZ27" i="3"/>
  <c r="EC27" i="3" s="1"/>
  <c r="EG27" i="3"/>
  <c r="EH27" i="3"/>
  <c r="EK53" i="3"/>
  <c r="EN53" i="3" s="1"/>
  <c r="EO48" i="3"/>
  <c r="EL53" i="3"/>
  <c r="EO53" i="3" s="1"/>
  <c r="EX28" i="3"/>
  <c r="FA13" i="3"/>
  <c r="EY36" i="3"/>
  <c r="EV53" i="3"/>
  <c r="EY53" i="3" s="1"/>
  <c r="FR55" i="3"/>
  <c r="GF27" i="3"/>
  <c r="GI27" i="3" s="1"/>
  <c r="GF28" i="3"/>
  <c r="GI28" i="3" s="1"/>
  <c r="DM55" i="3"/>
  <c r="EK28" i="3"/>
  <c r="CP28" i="3"/>
  <c r="BD28" i="3"/>
  <c r="T55" i="3"/>
  <c r="W55" i="3" s="1"/>
  <c r="J28" i="3"/>
  <c r="V27" i="3"/>
  <c r="H53" i="3"/>
  <c r="K53" i="3" s="1"/>
  <c r="EX54" i="3"/>
  <c r="FA54" i="3" s="1"/>
  <c r="EW55" i="3"/>
  <c r="EZ55" i="3" s="1"/>
  <c r="T27" i="3"/>
  <c r="GH28" i="3"/>
  <c r="GK28" i="3" s="1"/>
  <c r="AS28" i="3"/>
  <c r="BP26" i="3"/>
  <c r="V53" i="3"/>
  <c r="FT26" i="3"/>
  <c r="FW26" i="3" s="1"/>
  <c r="DA28" i="3"/>
  <c r="BR28" i="3"/>
  <c r="BU28" i="3" s="1"/>
  <c r="BF55" i="3"/>
  <c r="BP53" i="3"/>
  <c r="BS53" i="3" s="1"/>
  <c r="AE55" i="3"/>
  <c r="AU35" i="3"/>
  <c r="R26" i="3"/>
  <c r="FU27" i="3"/>
  <c r="FX27" i="3" s="1"/>
  <c r="F53" i="3"/>
  <c r="L53" i="3" s="1"/>
  <c r="L38" i="3"/>
  <c r="I55" i="3"/>
  <c r="F54" i="3"/>
  <c r="Q27" i="3"/>
  <c r="R27" i="3"/>
  <c r="AP55" i="3"/>
  <c r="AP53" i="3"/>
  <c r="AT53" i="3"/>
  <c r="AW53" i="3" s="1"/>
  <c r="AT55" i="3"/>
  <c r="BA55" i="3"/>
  <c r="BP27" i="3"/>
  <c r="BS22" i="3"/>
  <c r="CB53" i="3"/>
  <c r="CE46" i="3"/>
  <c r="CB55" i="3"/>
  <c r="CE55" i="3" s="1"/>
  <c r="CK26" i="3"/>
  <c r="CK28" i="3"/>
  <c r="DC49" i="3"/>
  <c r="CZ54" i="3"/>
  <c r="DC54" i="3" s="1"/>
  <c r="DD52" i="3"/>
  <c r="DA54" i="3"/>
  <c r="DD54" i="3" s="1"/>
  <c r="DD44" i="3"/>
  <c r="DA53" i="3"/>
  <c r="DD53" i="3" s="1"/>
  <c r="DA55" i="3"/>
  <c r="DE35" i="3"/>
  <c r="DB53" i="3"/>
  <c r="DI28" i="3"/>
  <c r="DK28" i="3"/>
  <c r="DK26" i="3"/>
  <c r="DN26" i="3"/>
  <c r="DQ10" i="3"/>
  <c r="DJ55" i="3"/>
  <c r="DJ53" i="3"/>
  <c r="DN54" i="3"/>
  <c r="DQ54" i="3" s="1"/>
  <c r="DU55" i="3"/>
  <c r="AI51" i="3"/>
  <c r="AF54" i="3"/>
  <c r="AG53" i="3"/>
  <c r="AJ53" i="3" s="1"/>
  <c r="AG55" i="3"/>
  <c r="AJ55" i="3" s="1"/>
  <c r="AR26" i="3"/>
  <c r="AU26" i="3" s="1"/>
  <c r="AR28" i="3"/>
  <c r="CS51" i="3"/>
  <c r="CP54" i="3"/>
  <c r="CS54" i="3" s="1"/>
  <c r="CZ28" i="3"/>
  <c r="EA52" i="3"/>
  <c r="DX54" i="3"/>
  <c r="EA54" i="3" s="1"/>
  <c r="EI26" i="3"/>
  <c r="EI28" i="3"/>
  <c r="EO49" i="3"/>
  <c r="EL54" i="3"/>
  <c r="FH26" i="3"/>
  <c r="FK26" i="3" s="1"/>
  <c r="CO28" i="3"/>
  <c r="CR28" i="3" s="1"/>
  <c r="CZ26" i="3"/>
  <c r="AH28" i="3"/>
  <c r="AJ51" i="3"/>
  <c r="BA28" i="3"/>
  <c r="AH26" i="3"/>
  <c r="AK26" i="3" s="1"/>
  <c r="CL55" i="3"/>
  <c r="AJ35" i="3"/>
  <c r="M22" i="3"/>
  <c r="J27" i="3"/>
  <c r="J55" i="3"/>
  <c r="V26" i="3"/>
  <c r="Y26" i="3" s="1"/>
  <c r="Y15" i="3"/>
  <c r="W50" i="3"/>
  <c r="T54" i="3"/>
  <c r="AI36" i="3"/>
  <c r="AF53" i="3"/>
  <c r="AI53" i="3" s="1"/>
  <c r="BM55" i="3"/>
  <c r="BN53" i="3"/>
  <c r="BS49" i="3"/>
  <c r="BP54" i="3"/>
  <c r="BQ53" i="3"/>
  <c r="BT35" i="3"/>
  <c r="DO41" i="3"/>
  <c r="DL55" i="3"/>
  <c r="DO55" i="3" s="1"/>
  <c r="DW53" i="3"/>
  <c r="EG26" i="3"/>
  <c r="EH28" i="3"/>
  <c r="EM25" i="3"/>
  <c r="EJ27" i="3"/>
  <c r="EJ28" i="3"/>
  <c r="EM28" i="3" s="1"/>
  <c r="FW25" i="3"/>
  <c r="FT27" i="3"/>
  <c r="FW27" i="3" s="1"/>
  <c r="FR53" i="3"/>
  <c r="FX8" i="3"/>
  <c r="FU26" i="3"/>
  <c r="FX26" i="3" s="1"/>
  <c r="EK27" i="3"/>
  <c r="BR55" i="3"/>
  <c r="BQ55" i="3"/>
  <c r="BT55" i="3" s="1"/>
  <c r="FT28" i="3"/>
  <c r="FW28" i="3" s="1"/>
  <c r="DV53" i="3"/>
  <c r="CO26" i="3"/>
  <c r="CR26" i="3" s="1"/>
  <c r="T28" i="3"/>
  <c r="CM28" i="3"/>
  <c r="BC28" i="3"/>
  <c r="AR55" i="3"/>
  <c r="EV55" i="3"/>
  <c r="Q28" i="3"/>
  <c r="T26" i="3"/>
  <c r="DX28" i="3"/>
  <c r="EA28" i="3" s="1"/>
  <c r="GK9" i="3"/>
  <c r="AT26" i="3"/>
  <c r="AW26" i="3" s="1"/>
  <c r="EK26" i="3"/>
  <c r="BR26" i="3"/>
  <c r="DN55" i="3"/>
  <c r="DM53" i="3"/>
  <c r="M9" i="3"/>
  <c r="CN26" i="3"/>
  <c r="CQ26" i="3" s="1"/>
  <c r="AD55" i="3"/>
  <c r="CP26" i="3"/>
  <c r="CS26" i="3" s="1"/>
  <c r="AF55" i="3"/>
  <c r="AI55" i="3" s="1"/>
  <c r="W35" i="3"/>
  <c r="EN37" i="3"/>
  <c r="E26" i="3"/>
  <c r="E28" i="3"/>
  <c r="I28" i="3"/>
  <c r="L9" i="3"/>
  <c r="K9" i="3"/>
  <c r="H28" i="3"/>
  <c r="K28" i="3" s="1"/>
  <c r="H26" i="3"/>
  <c r="G28" i="3"/>
  <c r="G26" i="3"/>
  <c r="F26" i="3"/>
  <c r="F28" i="3"/>
  <c r="AC27" i="3"/>
  <c r="AG28" i="3"/>
  <c r="AJ23" i="3"/>
  <c r="AQ28" i="3"/>
  <c r="AQ26" i="3"/>
  <c r="AU16" i="3"/>
  <c r="AV10" i="3"/>
  <c r="AO55" i="3"/>
  <c r="AO53" i="3"/>
  <c r="AP54" i="3"/>
  <c r="BG39" i="3"/>
  <c r="BD53" i="3"/>
  <c r="BG53" i="3" s="1"/>
  <c r="BD26" i="3"/>
  <c r="BH12" i="3"/>
  <c r="BE26" i="3"/>
  <c r="BM27" i="3"/>
  <c r="BN28" i="3"/>
  <c r="CF9" i="3"/>
  <c r="CC28" i="3"/>
  <c r="CP53" i="3"/>
  <c r="CS53" i="3" s="1"/>
  <c r="CW28" i="3"/>
  <c r="CX28" i="3"/>
  <c r="DD24" i="3"/>
  <c r="DB27" i="3"/>
  <c r="DE23" i="3"/>
  <c r="DB28" i="3"/>
  <c r="DE28" i="3" s="1"/>
  <c r="CW53" i="3"/>
  <c r="CX55" i="3"/>
  <c r="AH54" i="3"/>
  <c r="AC26" i="3"/>
  <c r="BN26" i="3"/>
  <c r="CN54" i="3"/>
  <c r="CQ54" i="3" s="1"/>
  <c r="CQ50" i="3"/>
  <c r="DN28" i="3"/>
  <c r="FS26" i="3"/>
  <c r="F27" i="3"/>
  <c r="AQ54" i="3"/>
  <c r="BO55" i="3"/>
  <c r="CX54" i="3"/>
  <c r="DJ27" i="3"/>
  <c r="CA55" i="3"/>
  <c r="DW27" i="3"/>
  <c r="DW55" i="3"/>
  <c r="FQ55" i="3"/>
  <c r="BZ55" i="3"/>
  <c r="DV26" i="3"/>
  <c r="FE28" i="3"/>
  <c r="FS54" i="3"/>
  <c r="GE28" i="3"/>
  <c r="FI28" i="3"/>
  <c r="FL28" i="3" s="1"/>
  <c r="FE53" i="3"/>
  <c r="FG54" i="3"/>
  <c r="CF28" i="3" l="1"/>
  <c r="BH26" i="3"/>
  <c r="EN26" i="3"/>
  <c r="EN27" i="3"/>
  <c r="BS54" i="3"/>
  <c r="AV28" i="3"/>
  <c r="AV26" i="3"/>
  <c r="BT27" i="3"/>
  <c r="BU27" i="3"/>
  <c r="BG54" i="3"/>
  <c r="AU27" i="3"/>
  <c r="EN55" i="3"/>
  <c r="EM26" i="3"/>
  <c r="EN54" i="3"/>
  <c r="AV27" i="3"/>
  <c r="CE26" i="3"/>
  <c r="BS27" i="3"/>
  <c r="BI53" i="3"/>
  <c r="FM53" i="3"/>
  <c r="FW53" i="3"/>
  <c r="FX53" i="3"/>
  <c r="AK28" i="3"/>
  <c r="DQ26" i="3"/>
  <c r="BI55" i="3"/>
  <c r="FX55" i="3"/>
  <c r="EM53" i="3"/>
  <c r="CF27" i="3"/>
  <c r="FL55" i="3"/>
  <c r="FM28" i="3"/>
  <c r="FL26" i="3"/>
  <c r="FK28" i="3"/>
  <c r="GK27" i="3"/>
  <c r="FX54" i="3"/>
  <c r="FK53" i="3"/>
  <c r="FK55" i="3"/>
  <c r="FW55" i="3"/>
  <c r="GK26" i="3"/>
  <c r="FA53" i="3"/>
  <c r="GJ28" i="3"/>
  <c r="FL53" i="3"/>
  <c r="FY55" i="3"/>
  <c r="FY54" i="3"/>
  <c r="BU53" i="3"/>
  <c r="EO28" i="3"/>
  <c r="DQ28" i="3"/>
  <c r="AJ28" i="3"/>
  <c r="BG28" i="3"/>
  <c r="AK55" i="3"/>
  <c r="AI26" i="3"/>
  <c r="BI26" i="3"/>
  <c r="X28" i="3"/>
  <c r="BS28" i="3"/>
  <c r="BU54" i="3"/>
  <c r="AW27" i="3"/>
  <c r="AK54" i="3"/>
  <c r="DE53" i="3"/>
  <c r="BI27" i="3"/>
  <c r="EZ28" i="3"/>
  <c r="DC55" i="3"/>
  <c r="AI28" i="3"/>
  <c r="BH54" i="3"/>
  <c r="CF26" i="3"/>
  <c r="EO26" i="3"/>
  <c r="DE27" i="3"/>
  <c r="K26" i="3"/>
  <c r="BU26" i="3"/>
  <c r="BU55" i="3"/>
  <c r="EM27" i="3"/>
  <c r="BT53" i="3"/>
  <c r="M27" i="3"/>
  <c r="DC26" i="3"/>
  <c r="AU28" i="3"/>
  <c r="AI54" i="3"/>
  <c r="CE53" i="3"/>
  <c r="AW55" i="3"/>
  <c r="BS26" i="3"/>
  <c r="M28" i="3"/>
  <c r="EN28" i="3"/>
  <c r="FA28" i="3"/>
  <c r="AU53" i="3"/>
  <c r="BH53" i="3"/>
  <c r="EM55" i="3"/>
  <c r="BH28" i="3"/>
  <c r="EO55" i="3"/>
  <c r="AK53" i="3"/>
  <c r="EZ26" i="3"/>
  <c r="DE55" i="3"/>
  <c r="AI27" i="3"/>
  <c r="BI54" i="3"/>
  <c r="BG27" i="3"/>
  <c r="BT54" i="3"/>
  <c r="DD27" i="3"/>
  <c r="AK27" i="3"/>
  <c r="X54" i="3"/>
  <c r="L26" i="3"/>
  <c r="DO26" i="3"/>
  <c r="CE27" i="3"/>
  <c r="DP53" i="3"/>
  <c r="DQ55" i="3"/>
  <c r="EY55" i="3"/>
  <c r="EO54" i="3"/>
  <c r="EZ27" i="3"/>
  <c r="EY28" i="3"/>
  <c r="EA53" i="3"/>
  <c r="EC26" i="3"/>
  <c r="EB53" i="3"/>
  <c r="EA26" i="3"/>
  <c r="EY26" i="3"/>
  <c r="EB26" i="3"/>
  <c r="DP55" i="3"/>
  <c r="FA27" i="3"/>
  <c r="EZ53" i="3"/>
  <c r="EB28" i="3"/>
  <c r="EA55" i="3"/>
  <c r="L28" i="3"/>
  <c r="M26" i="3"/>
  <c r="X27" i="3"/>
  <c r="K54" i="3"/>
  <c r="AV53" i="3"/>
  <c r="X55" i="3"/>
  <c r="BG26" i="3"/>
  <c r="W28" i="3"/>
  <c r="W54" i="3"/>
  <c r="M55" i="3"/>
  <c r="L55" i="3"/>
  <c r="Y53" i="3"/>
  <c r="W27" i="3"/>
  <c r="Y27" i="3"/>
  <c r="CS28" i="3"/>
  <c r="CS27" i="3"/>
  <c r="AJ27" i="3"/>
  <c r="BS55" i="3"/>
  <c r="CS55" i="3"/>
  <c r="DO28" i="3"/>
  <c r="AV54" i="3"/>
  <c r="DE26" i="3"/>
  <c r="AU55" i="3"/>
  <c r="AW28" i="3"/>
  <c r="CQ55" i="3"/>
  <c r="AU54" i="3"/>
  <c r="Y28" i="3"/>
  <c r="DC27" i="3"/>
  <c r="W26" i="3"/>
  <c r="DC28" i="3"/>
  <c r="DD55" i="3"/>
  <c r="DD28" i="3"/>
  <c r="BT26" i="3"/>
  <c r="L27" i="3"/>
  <c r="BI28" i="3"/>
  <c r="W53" i="3"/>
  <c r="M53" i="3"/>
  <c r="Y54" i="3"/>
  <c r="L54" i="3"/>
  <c r="DC53" i="3"/>
  <c r="K55" i="3"/>
</calcChain>
</file>

<file path=xl/sharedStrings.xml><?xml version="1.0" encoding="utf-8"?>
<sst xmlns="http://schemas.openxmlformats.org/spreadsheetml/2006/main" count="1313" uniqueCount="111">
  <si>
    <t>豊後高田市</t>
  </si>
  <si>
    <t>豊後大野市</t>
  </si>
  <si>
    <t>大分市</t>
  </si>
  <si>
    <t>大分市</t>
    <rPh sb="0" eb="3">
      <t>オオイタシ</t>
    </rPh>
    <phoneticPr fontId="1"/>
  </si>
  <si>
    <t>別府市</t>
  </si>
  <si>
    <t>別府市</t>
    <rPh sb="0" eb="3">
      <t>ベップシ</t>
    </rPh>
    <phoneticPr fontId="1"/>
  </si>
  <si>
    <t>中津市</t>
  </si>
  <si>
    <t>中津市</t>
    <rPh sb="0" eb="3">
      <t>ナカツシ</t>
    </rPh>
    <phoneticPr fontId="1"/>
  </si>
  <si>
    <t>日田市</t>
  </si>
  <si>
    <t>日田市</t>
    <rPh sb="0" eb="3">
      <t>ヒタシ</t>
    </rPh>
    <phoneticPr fontId="1"/>
  </si>
  <si>
    <t>佐伯市</t>
  </si>
  <si>
    <t>佐伯市</t>
    <rPh sb="0" eb="3">
      <t>サイキシ</t>
    </rPh>
    <phoneticPr fontId="1"/>
  </si>
  <si>
    <t>臼杵市</t>
  </si>
  <si>
    <t>臼杵市</t>
    <rPh sb="0" eb="3">
      <t>ウスキシ</t>
    </rPh>
    <phoneticPr fontId="1"/>
  </si>
  <si>
    <t>津久見市</t>
  </si>
  <si>
    <t>津久見市</t>
    <rPh sb="0" eb="4">
      <t>ツクミシ</t>
    </rPh>
    <phoneticPr fontId="1"/>
  </si>
  <si>
    <t>竹田市</t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</si>
  <si>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</si>
  <si>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</si>
  <si>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</si>
  <si>
    <t>杵築市</t>
    <rPh sb="0" eb="3">
      <t>キツキシ</t>
    </rPh>
    <phoneticPr fontId="1"/>
  </si>
  <si>
    <t>宇佐市</t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</si>
  <si>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</si>
  <si>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</si>
  <si>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姫島村</t>
  </si>
  <si>
    <t>姫島村</t>
    <rPh sb="0" eb="3">
      <t>ヒメシマムラ</t>
    </rPh>
    <phoneticPr fontId="1"/>
  </si>
  <si>
    <t>日出町</t>
  </si>
  <si>
    <t>日出町</t>
    <rPh sb="0" eb="3">
      <t>ヒジマチ</t>
    </rPh>
    <phoneticPr fontId="1"/>
  </si>
  <si>
    <t>九重町</t>
  </si>
  <si>
    <t>九重町</t>
    <rPh sb="0" eb="3">
      <t>ココノエマチ</t>
    </rPh>
    <phoneticPr fontId="1"/>
  </si>
  <si>
    <t>玖珠町</t>
  </si>
  <si>
    <t>玖珠町</t>
    <rPh sb="0" eb="3">
      <t>クスマチ</t>
    </rPh>
    <phoneticPr fontId="1"/>
  </si>
  <si>
    <t>市計</t>
    <rPh sb="0" eb="1">
      <t>シ</t>
    </rPh>
    <rPh sb="1" eb="2">
      <t>ケイ</t>
    </rPh>
    <phoneticPr fontId="1"/>
  </si>
  <si>
    <t>町村計</t>
    <rPh sb="0" eb="2">
      <t>チョウソン</t>
    </rPh>
    <rPh sb="2" eb="3">
      <t>ケイ</t>
    </rPh>
    <phoneticPr fontId="1"/>
  </si>
  <si>
    <t>県計</t>
    <rPh sb="0" eb="1">
      <t>ケン</t>
    </rPh>
    <rPh sb="1" eb="2">
      <t>ケイ</t>
    </rPh>
    <phoneticPr fontId="1"/>
  </si>
  <si>
    <t>市町村名</t>
    <rPh sb="0" eb="3">
      <t>シチョウソン</t>
    </rPh>
    <rPh sb="3" eb="4">
      <t>メイ</t>
    </rPh>
    <phoneticPr fontId="1"/>
  </si>
  <si>
    <t>区　分</t>
    <rPh sb="0" eb="1">
      <t>ク</t>
    </rPh>
    <rPh sb="2" eb="3">
      <t>ブン</t>
    </rPh>
    <phoneticPr fontId="1"/>
  </si>
  <si>
    <t>現年課税分</t>
    <rPh sb="0" eb="2">
      <t>ゲンネン</t>
    </rPh>
    <rPh sb="2" eb="5">
      <t>カゼイブン</t>
    </rPh>
    <phoneticPr fontId="1"/>
  </si>
  <si>
    <t>滞納繰越分</t>
    <rPh sb="0" eb="2">
      <t>タイノウ</t>
    </rPh>
    <rPh sb="2" eb="4">
      <t>クリコシ</t>
    </rPh>
    <rPh sb="4" eb="5">
      <t>ブン</t>
    </rPh>
    <phoneticPr fontId="1"/>
  </si>
  <si>
    <t>調定額</t>
    <rPh sb="0" eb="1">
      <t>チョウ</t>
    </rPh>
    <rPh sb="1" eb="3">
      <t>テイガク</t>
    </rPh>
    <phoneticPr fontId="1"/>
  </si>
  <si>
    <t>収入額</t>
    <rPh sb="0" eb="3">
      <t>シュウニュウガク</t>
    </rPh>
    <phoneticPr fontId="1"/>
  </si>
  <si>
    <t>(Ａ)</t>
    <phoneticPr fontId="1"/>
  </si>
  <si>
    <t>(Ｂ)</t>
    <phoneticPr fontId="1"/>
  </si>
  <si>
    <t>(Ｃ)</t>
    <phoneticPr fontId="1"/>
  </si>
  <si>
    <t>(Ｄ)</t>
    <phoneticPr fontId="1"/>
  </si>
  <si>
    <t>(Ｅ)</t>
    <phoneticPr fontId="1"/>
  </si>
  <si>
    <t>(Ｆ)</t>
    <phoneticPr fontId="1"/>
  </si>
  <si>
    <t>(Ｄ)/(Ａ)</t>
    <phoneticPr fontId="1"/>
  </si>
  <si>
    <t>(Ｅ)/(Ｂ)</t>
    <phoneticPr fontId="1"/>
  </si>
  <si>
    <t>(Ｆ)/(Ｃ)</t>
    <phoneticPr fontId="1"/>
  </si>
  <si>
    <t>徴収率</t>
    <rPh sb="0" eb="3">
      <t>チョウシュウリツ</t>
    </rPh>
    <phoneticPr fontId="1"/>
  </si>
  <si>
    <t>一　普通税（計）</t>
    <rPh sb="0" eb="1">
      <t>イチ</t>
    </rPh>
    <rPh sb="2" eb="5">
      <t>フツウゼイ</t>
    </rPh>
    <rPh sb="6" eb="7">
      <t>ケイ</t>
    </rPh>
    <phoneticPr fontId="1"/>
  </si>
  <si>
    <t>（単位：千円、％）</t>
    <rPh sb="1" eb="3">
      <t>タンイ</t>
    </rPh>
    <rPh sb="4" eb="6">
      <t>センエン</t>
    </rPh>
    <phoneticPr fontId="1"/>
  </si>
  <si>
    <t>一　普通税　　１　法定普通税（計）</t>
    <rPh sb="0" eb="1">
      <t>イチ</t>
    </rPh>
    <rPh sb="2" eb="5">
      <t>フツウゼイ</t>
    </rPh>
    <rPh sb="9" eb="11">
      <t>ホウテイ</t>
    </rPh>
    <rPh sb="11" eb="14">
      <t>フツウゼイ</t>
    </rPh>
    <rPh sb="15" eb="16">
      <t>ケイ</t>
    </rPh>
    <phoneticPr fontId="1"/>
  </si>
  <si>
    <t>一　普通税　　１　法定普通税　（１）市町村民税（計）</t>
    <rPh sb="0" eb="1">
      <t>イチ</t>
    </rPh>
    <rPh sb="2" eb="5">
      <t>フツウゼイ</t>
    </rPh>
    <rPh sb="9" eb="11">
      <t>ホウテイ</t>
    </rPh>
    <rPh sb="11" eb="14">
      <t>フツウゼイ</t>
    </rPh>
    <rPh sb="18" eb="23">
      <t>シチョウソンミンゼイ</t>
    </rPh>
    <rPh sb="24" eb="25">
      <t>ケイ</t>
    </rPh>
    <phoneticPr fontId="1"/>
  </si>
  <si>
    <t>一　普通税　　１　法定普通税　（２）固定資産税（計）</t>
    <rPh sb="0" eb="1">
      <t>イチ</t>
    </rPh>
    <rPh sb="2" eb="5">
      <t>フツウゼイ</t>
    </rPh>
    <rPh sb="9" eb="11">
      <t>ホウテイ</t>
    </rPh>
    <rPh sb="11" eb="14">
      <t>フツウゼイ</t>
    </rPh>
    <rPh sb="18" eb="20">
      <t>コテイ</t>
    </rPh>
    <rPh sb="20" eb="23">
      <t>シサンゼイ</t>
    </rPh>
    <rPh sb="24" eb="25">
      <t>ケイ</t>
    </rPh>
    <phoneticPr fontId="1"/>
  </si>
  <si>
    <t>一　普通税　　１　法定普通税　（３）軽自動車税</t>
    <rPh sb="0" eb="1">
      <t>イチ</t>
    </rPh>
    <rPh sb="2" eb="5">
      <t>フツウゼイ</t>
    </rPh>
    <rPh sb="9" eb="11">
      <t>ホウテイ</t>
    </rPh>
    <rPh sb="11" eb="14">
      <t>フツウゼイ</t>
    </rPh>
    <rPh sb="18" eb="22">
      <t>ケイジドウシャ</t>
    </rPh>
    <rPh sb="22" eb="23">
      <t>ゼイ</t>
    </rPh>
    <phoneticPr fontId="1"/>
  </si>
  <si>
    <t>一　普通税　　１　法定普通税　（４）市町村たばこ税</t>
    <rPh sb="0" eb="1">
      <t>イチ</t>
    </rPh>
    <rPh sb="2" eb="5">
      <t>フツウゼイ</t>
    </rPh>
    <rPh sb="9" eb="11">
      <t>ホウテイ</t>
    </rPh>
    <rPh sb="11" eb="14">
      <t>フツウゼイ</t>
    </rPh>
    <rPh sb="18" eb="21">
      <t>シチョウソン</t>
    </rPh>
    <rPh sb="24" eb="25">
      <t>ゼイ</t>
    </rPh>
    <phoneticPr fontId="1"/>
  </si>
  <si>
    <t>一　普通税　　１　法定普通税　（５）鉱産税</t>
    <rPh sb="0" eb="1">
      <t>イチ</t>
    </rPh>
    <rPh sb="2" eb="5">
      <t>フツウゼイ</t>
    </rPh>
    <rPh sb="9" eb="11">
      <t>ホウテイ</t>
    </rPh>
    <rPh sb="11" eb="14">
      <t>フツウゼイ</t>
    </rPh>
    <rPh sb="18" eb="20">
      <t>コウサン</t>
    </rPh>
    <rPh sb="20" eb="21">
      <t>ゼイ</t>
    </rPh>
    <phoneticPr fontId="1"/>
  </si>
  <si>
    <t>一　普通税　　１　法定普通税　（６）特別土地保有税（計）</t>
    <rPh sb="0" eb="1">
      <t>イチ</t>
    </rPh>
    <rPh sb="2" eb="5">
      <t>フツウゼイ</t>
    </rPh>
    <rPh sb="9" eb="11">
      <t>ホウテイ</t>
    </rPh>
    <rPh sb="11" eb="14">
      <t>フツウゼイ</t>
    </rPh>
    <rPh sb="18" eb="20">
      <t>トクベツ</t>
    </rPh>
    <rPh sb="20" eb="22">
      <t>トチ</t>
    </rPh>
    <rPh sb="22" eb="25">
      <t>ホユウゼイ</t>
    </rPh>
    <rPh sb="26" eb="27">
      <t>ケイ</t>
    </rPh>
    <phoneticPr fontId="1"/>
  </si>
  <si>
    <t>二　目的税（計）</t>
    <rPh sb="0" eb="1">
      <t>ニ</t>
    </rPh>
    <rPh sb="2" eb="5">
      <t>モクテキゼイ</t>
    </rPh>
    <rPh sb="6" eb="7">
      <t>ケイ</t>
    </rPh>
    <phoneticPr fontId="1"/>
  </si>
  <si>
    <t>三　旧法による税</t>
    <rPh sb="0" eb="1">
      <t>サン</t>
    </rPh>
    <rPh sb="2" eb="4">
      <t>キュウホウ</t>
    </rPh>
    <rPh sb="7" eb="8">
      <t>ゼイ</t>
    </rPh>
    <phoneticPr fontId="1"/>
  </si>
  <si>
    <t>四　市町村税合計</t>
    <rPh sb="0" eb="1">
      <t>ヨン</t>
    </rPh>
    <rPh sb="2" eb="5">
      <t>シチョウソン</t>
    </rPh>
    <rPh sb="5" eb="6">
      <t>ゼイ</t>
    </rPh>
    <rPh sb="6" eb="8">
      <t>ゴウケイ</t>
    </rPh>
    <phoneticPr fontId="1"/>
  </si>
  <si>
    <t>五　国民健康保険税</t>
    <rPh sb="0" eb="1">
      <t>ゴ</t>
    </rPh>
    <rPh sb="2" eb="4">
      <t>コクミン</t>
    </rPh>
    <rPh sb="4" eb="6">
      <t>ケンコウ</t>
    </rPh>
    <rPh sb="6" eb="9">
      <t>ホケンゼイ</t>
    </rPh>
    <phoneticPr fontId="1"/>
  </si>
  <si>
    <t>一　普通税　　１　法定普通税　（２）固定資産税　②交納付金　ア　交付金</t>
    <rPh sb="0" eb="1">
      <t>イチ</t>
    </rPh>
    <rPh sb="2" eb="5">
      <t>フツウゼイ</t>
    </rPh>
    <rPh sb="9" eb="11">
      <t>ホウテイ</t>
    </rPh>
    <rPh sb="11" eb="14">
      <t>フツウゼイ</t>
    </rPh>
    <rPh sb="18" eb="20">
      <t>コテイ</t>
    </rPh>
    <rPh sb="20" eb="23">
      <t>シサンゼイ</t>
    </rPh>
    <rPh sb="25" eb="26">
      <t>コウ</t>
    </rPh>
    <rPh sb="26" eb="29">
      <t>ノウフキン</t>
    </rPh>
    <rPh sb="32" eb="35">
      <t>コウフキン</t>
    </rPh>
    <phoneticPr fontId="1"/>
  </si>
  <si>
    <t>一　普通税　　１　法定普通税　（２）固定資産税　②交納付金　イ　納付金</t>
    <rPh sb="0" eb="1">
      <t>イチ</t>
    </rPh>
    <rPh sb="2" eb="5">
      <t>フツウゼイ</t>
    </rPh>
    <rPh sb="9" eb="11">
      <t>ホウテイ</t>
    </rPh>
    <rPh sb="11" eb="14">
      <t>フツウゼイ</t>
    </rPh>
    <rPh sb="18" eb="20">
      <t>コテイ</t>
    </rPh>
    <rPh sb="20" eb="23">
      <t>シサンゼイ</t>
    </rPh>
    <rPh sb="25" eb="26">
      <t>コウ</t>
    </rPh>
    <rPh sb="26" eb="29">
      <t>ノウフキン</t>
    </rPh>
    <rPh sb="32" eb="35">
      <t>ノウフキン</t>
    </rPh>
    <phoneticPr fontId="1"/>
  </si>
  <si>
    <t>表</t>
  </si>
  <si>
    <t>行</t>
  </si>
  <si>
    <t>列</t>
  </si>
  <si>
    <t>決算統計</t>
    <rPh sb="0" eb="2">
      <t>ケッサン</t>
    </rPh>
    <rPh sb="2" eb="4">
      <t>トウケイ</t>
    </rPh>
    <phoneticPr fontId="1"/>
  </si>
  <si>
    <t>442011</t>
  </si>
  <si>
    <t>442020</t>
  </si>
  <si>
    <t>442038</t>
  </si>
  <si>
    <t>442046</t>
  </si>
  <si>
    <t>442054</t>
  </si>
  <si>
    <t>442062</t>
  </si>
  <si>
    <t>442071</t>
  </si>
  <si>
    <t>442089</t>
  </si>
  <si>
    <t>442097</t>
  </si>
  <si>
    <t>442101</t>
  </si>
  <si>
    <t>442119</t>
  </si>
  <si>
    <t>442127</t>
  </si>
  <si>
    <t>442135</t>
  </si>
  <si>
    <t>由布市</t>
  </si>
  <si>
    <t>442143</t>
  </si>
  <si>
    <t>国東市</t>
  </si>
  <si>
    <t>443221</t>
  </si>
  <si>
    <t>443417</t>
  </si>
  <si>
    <t>444618</t>
  </si>
  <si>
    <t>444626</t>
  </si>
  <si>
    <t>由布市</t>
    <rPh sb="0" eb="3">
      <t>ユフシ</t>
    </rPh>
    <phoneticPr fontId="1"/>
  </si>
  <si>
    <t>国東市</t>
    <rPh sb="0" eb="3">
      <t>クニサキシ</t>
    </rPh>
    <phoneticPr fontId="1"/>
  </si>
  <si>
    <t>一　普通税　　１　法定普通税　（１）市町村民税　(ｱ)個人均等割</t>
    <rPh sb="0" eb="1">
      <t>イチ</t>
    </rPh>
    <rPh sb="2" eb="5">
      <t>フツウゼイ</t>
    </rPh>
    <rPh sb="9" eb="11">
      <t>ホウテイ</t>
    </rPh>
    <rPh sb="11" eb="14">
      <t>フツウゼイ</t>
    </rPh>
    <rPh sb="18" eb="23">
      <t>シチョウソンミンゼイ</t>
    </rPh>
    <rPh sb="27" eb="29">
      <t>コジン</t>
    </rPh>
    <rPh sb="29" eb="32">
      <t>キントウワリ</t>
    </rPh>
    <phoneticPr fontId="1"/>
  </si>
  <si>
    <t>一　普通税　　１　法定普通税　（１）市町村民税　(ｲ)所得割</t>
    <rPh sb="0" eb="1">
      <t>イチ</t>
    </rPh>
    <rPh sb="2" eb="5">
      <t>フツウゼイ</t>
    </rPh>
    <rPh sb="9" eb="11">
      <t>ホウテイ</t>
    </rPh>
    <rPh sb="11" eb="14">
      <t>フツウゼイ</t>
    </rPh>
    <rPh sb="18" eb="23">
      <t>シチョウソンミンゼイ</t>
    </rPh>
    <rPh sb="27" eb="29">
      <t>ショトク</t>
    </rPh>
    <rPh sb="29" eb="30">
      <t>ワリ</t>
    </rPh>
    <phoneticPr fontId="1"/>
  </si>
  <si>
    <t>一　普通税　　１　法定普通税　（１）市町村民税　(ｲ)所得割のうち退職所得分</t>
    <rPh sb="0" eb="1">
      <t>イチ</t>
    </rPh>
    <rPh sb="2" eb="5">
      <t>フツウゼイ</t>
    </rPh>
    <rPh sb="9" eb="11">
      <t>ホウテイ</t>
    </rPh>
    <rPh sb="11" eb="14">
      <t>フツウゼイ</t>
    </rPh>
    <rPh sb="18" eb="23">
      <t>シチョウソンミンゼイ</t>
    </rPh>
    <rPh sb="27" eb="29">
      <t>ショトク</t>
    </rPh>
    <rPh sb="29" eb="30">
      <t>ワリ</t>
    </rPh>
    <rPh sb="33" eb="35">
      <t>タイショク</t>
    </rPh>
    <rPh sb="35" eb="38">
      <t>ショトクブン</t>
    </rPh>
    <phoneticPr fontId="1"/>
  </si>
  <si>
    <t>一　普通税　　１　法定普通税　（１）市町村民税　(ｳ)法人均等割</t>
    <rPh sb="0" eb="1">
      <t>イチ</t>
    </rPh>
    <rPh sb="2" eb="5">
      <t>フツウゼイ</t>
    </rPh>
    <rPh sb="9" eb="11">
      <t>ホウテイ</t>
    </rPh>
    <rPh sb="11" eb="14">
      <t>フツウゼイ</t>
    </rPh>
    <rPh sb="18" eb="23">
      <t>シチョウソンミンゼイ</t>
    </rPh>
    <rPh sb="27" eb="29">
      <t>ホウジン</t>
    </rPh>
    <rPh sb="29" eb="32">
      <t>キントウワリ</t>
    </rPh>
    <phoneticPr fontId="1"/>
  </si>
  <si>
    <t>一　普通税　　１　法定普通税　（１）市町村民税　(ｴ)法人税割</t>
    <rPh sb="0" eb="1">
      <t>イチ</t>
    </rPh>
    <rPh sb="2" eb="5">
      <t>フツウゼイ</t>
    </rPh>
    <rPh sb="9" eb="11">
      <t>ホウテイ</t>
    </rPh>
    <rPh sb="11" eb="14">
      <t>フツウゼイ</t>
    </rPh>
    <rPh sb="18" eb="23">
      <t>シチョウソンミンゼイ</t>
    </rPh>
    <rPh sb="27" eb="30">
      <t>ホウジンゼイ</t>
    </rPh>
    <rPh sb="30" eb="31">
      <t>ワリ</t>
    </rPh>
    <phoneticPr fontId="1"/>
  </si>
  <si>
    <t>一　普通税　　１　法定普通税　（２）固定資産税　(ｱ)純固定資産税（計）</t>
    <rPh sb="0" eb="1">
      <t>イチ</t>
    </rPh>
    <rPh sb="2" eb="5">
      <t>フツウゼイ</t>
    </rPh>
    <rPh sb="9" eb="11">
      <t>ホウテイ</t>
    </rPh>
    <rPh sb="11" eb="14">
      <t>フツウゼイ</t>
    </rPh>
    <rPh sb="18" eb="20">
      <t>コテイ</t>
    </rPh>
    <rPh sb="20" eb="23">
      <t>シサンゼイ</t>
    </rPh>
    <rPh sb="27" eb="28">
      <t>ジュン</t>
    </rPh>
    <rPh sb="28" eb="30">
      <t>コテイ</t>
    </rPh>
    <rPh sb="30" eb="33">
      <t>シサンゼイ</t>
    </rPh>
    <rPh sb="34" eb="35">
      <t>ケイ</t>
    </rPh>
    <phoneticPr fontId="1"/>
  </si>
  <si>
    <t>一　普通税　　１　法定普通税　（２）固定資産税　(ｱ)純固定資産税　(ⅰ)土地</t>
    <rPh sb="0" eb="1">
      <t>イチ</t>
    </rPh>
    <rPh sb="2" eb="5">
      <t>フツウゼイ</t>
    </rPh>
    <rPh sb="9" eb="11">
      <t>ホウテイ</t>
    </rPh>
    <rPh sb="11" eb="14">
      <t>フツウゼイ</t>
    </rPh>
    <rPh sb="18" eb="20">
      <t>コテイ</t>
    </rPh>
    <rPh sb="20" eb="23">
      <t>シサンゼイ</t>
    </rPh>
    <rPh sb="27" eb="28">
      <t>ジュン</t>
    </rPh>
    <rPh sb="28" eb="30">
      <t>コテイ</t>
    </rPh>
    <rPh sb="30" eb="33">
      <t>シサンゼイ</t>
    </rPh>
    <rPh sb="37" eb="39">
      <t>トチ</t>
    </rPh>
    <phoneticPr fontId="1"/>
  </si>
  <si>
    <t>一　普通税　　１　法定普通税　（２）固定資産税　(ｱ)純固定資産税　(ⅱ)家屋</t>
    <rPh sb="0" eb="1">
      <t>イチ</t>
    </rPh>
    <rPh sb="2" eb="5">
      <t>フツウゼイ</t>
    </rPh>
    <rPh sb="9" eb="11">
      <t>ホウテイ</t>
    </rPh>
    <rPh sb="11" eb="14">
      <t>フツウゼイ</t>
    </rPh>
    <rPh sb="18" eb="20">
      <t>コテイ</t>
    </rPh>
    <rPh sb="20" eb="23">
      <t>シサンゼイ</t>
    </rPh>
    <rPh sb="27" eb="28">
      <t>ジュン</t>
    </rPh>
    <rPh sb="28" eb="30">
      <t>コテイ</t>
    </rPh>
    <rPh sb="30" eb="33">
      <t>シサンゼイ</t>
    </rPh>
    <rPh sb="37" eb="39">
      <t>カオク</t>
    </rPh>
    <phoneticPr fontId="1"/>
  </si>
  <si>
    <t>一　普通税　　１　法定普通税　（２）固定資産税　(ｱ)純固定資産税　(ⅲ)償却資産</t>
    <rPh sb="0" eb="1">
      <t>イチ</t>
    </rPh>
    <rPh sb="2" eb="5">
      <t>フツウゼイ</t>
    </rPh>
    <rPh sb="9" eb="11">
      <t>ホウテイ</t>
    </rPh>
    <rPh sb="11" eb="14">
      <t>フツウゼイ</t>
    </rPh>
    <rPh sb="18" eb="20">
      <t>コテイ</t>
    </rPh>
    <rPh sb="20" eb="23">
      <t>シサンゼイ</t>
    </rPh>
    <rPh sb="27" eb="28">
      <t>ジュン</t>
    </rPh>
    <rPh sb="28" eb="30">
      <t>コテイ</t>
    </rPh>
    <rPh sb="30" eb="33">
      <t>シサンゼイ</t>
    </rPh>
    <rPh sb="37" eb="39">
      <t>ショウキャク</t>
    </rPh>
    <rPh sb="39" eb="41">
      <t>シサン</t>
    </rPh>
    <phoneticPr fontId="1"/>
  </si>
  <si>
    <t>一　普通税　　１　法定普通税　（２）固定資産税　(ｲ)交付金</t>
    <rPh sb="0" eb="1">
      <t>イチ</t>
    </rPh>
    <rPh sb="2" eb="5">
      <t>フツウゼイ</t>
    </rPh>
    <rPh sb="9" eb="11">
      <t>ホウテイ</t>
    </rPh>
    <rPh sb="11" eb="14">
      <t>フツウゼイ</t>
    </rPh>
    <rPh sb="18" eb="20">
      <t>コテイ</t>
    </rPh>
    <rPh sb="20" eb="23">
      <t>シサンゼイ</t>
    </rPh>
    <rPh sb="27" eb="28">
      <t>コウ</t>
    </rPh>
    <phoneticPr fontId="1"/>
  </si>
  <si>
    <t>一　普通税　　１　法定普通税　（６）特別土地保有税　(ｱ)保有分</t>
    <rPh sb="0" eb="1">
      <t>イチ</t>
    </rPh>
    <rPh sb="2" eb="5">
      <t>フツウゼイ</t>
    </rPh>
    <rPh sb="9" eb="11">
      <t>ホウテイ</t>
    </rPh>
    <rPh sb="11" eb="14">
      <t>フツウゼイ</t>
    </rPh>
    <rPh sb="18" eb="20">
      <t>トクベツ</t>
    </rPh>
    <rPh sb="20" eb="22">
      <t>トチ</t>
    </rPh>
    <rPh sb="22" eb="25">
      <t>ホユウゼイ</t>
    </rPh>
    <rPh sb="29" eb="32">
      <t>ホユウブン</t>
    </rPh>
    <phoneticPr fontId="1"/>
  </si>
  <si>
    <t>一　普通税　　１　法定普通税　（６）特別土地保有税　(ｲ)取得分</t>
    <rPh sb="0" eb="1">
      <t>イチ</t>
    </rPh>
    <rPh sb="2" eb="5">
      <t>フツウゼイ</t>
    </rPh>
    <rPh sb="9" eb="11">
      <t>ホウテイ</t>
    </rPh>
    <rPh sb="11" eb="14">
      <t>フツウゼイ</t>
    </rPh>
    <rPh sb="18" eb="20">
      <t>トクベツ</t>
    </rPh>
    <rPh sb="20" eb="22">
      <t>トチ</t>
    </rPh>
    <rPh sb="22" eb="25">
      <t>ホユウゼイ</t>
    </rPh>
    <rPh sb="29" eb="31">
      <t>シュトク</t>
    </rPh>
    <rPh sb="31" eb="32">
      <t>ブン</t>
    </rPh>
    <phoneticPr fontId="1"/>
  </si>
  <si>
    <t>二　目的税　　１　法定目的税　（２）事業所税</t>
    <rPh sb="0" eb="1">
      <t>ニ</t>
    </rPh>
    <rPh sb="2" eb="5">
      <t>モクテキゼイ</t>
    </rPh>
    <rPh sb="9" eb="11">
      <t>ホウテイ</t>
    </rPh>
    <rPh sb="11" eb="14">
      <t>モクテキゼイ</t>
    </rPh>
    <rPh sb="18" eb="21">
      <t>ジギョウショ</t>
    </rPh>
    <rPh sb="21" eb="22">
      <t>ゼイ</t>
    </rPh>
    <phoneticPr fontId="1"/>
  </si>
  <si>
    <t>二　目的税　　１　法定目的税　（３）都市計画税（計）</t>
    <rPh sb="0" eb="1">
      <t>ニ</t>
    </rPh>
    <rPh sb="2" eb="5">
      <t>モクテキゼイ</t>
    </rPh>
    <rPh sb="9" eb="11">
      <t>ホウテイ</t>
    </rPh>
    <rPh sb="11" eb="14">
      <t>モクテキゼイ</t>
    </rPh>
    <rPh sb="18" eb="20">
      <t>トシ</t>
    </rPh>
    <rPh sb="20" eb="22">
      <t>ケイカク</t>
    </rPh>
    <rPh sb="22" eb="23">
      <t>ゼイ</t>
    </rPh>
    <rPh sb="24" eb="25">
      <t>ケイ</t>
    </rPh>
    <phoneticPr fontId="1"/>
  </si>
  <si>
    <t>二　目的税　　１　法定目的税　（３）都市計画税　(ｱ)土地</t>
    <rPh sb="0" eb="1">
      <t>ニ</t>
    </rPh>
    <rPh sb="2" eb="5">
      <t>モクテキゼイ</t>
    </rPh>
    <rPh sb="9" eb="11">
      <t>ホウテイ</t>
    </rPh>
    <rPh sb="11" eb="14">
      <t>モクテキゼイ</t>
    </rPh>
    <rPh sb="18" eb="20">
      <t>トシ</t>
    </rPh>
    <rPh sb="20" eb="22">
      <t>ケイカク</t>
    </rPh>
    <rPh sb="22" eb="23">
      <t>ゼイ</t>
    </rPh>
    <rPh sb="27" eb="29">
      <t>トチ</t>
    </rPh>
    <phoneticPr fontId="1"/>
  </si>
  <si>
    <t>二　目的税　　１　法定目的税　（３）都市計画税　(ｲ)家屋</t>
    <rPh sb="0" eb="1">
      <t>ニ</t>
    </rPh>
    <rPh sb="2" eb="5">
      <t>モクテキゼイ</t>
    </rPh>
    <rPh sb="9" eb="11">
      <t>ホウテイ</t>
    </rPh>
    <rPh sb="11" eb="14">
      <t>モクテキゼイ</t>
    </rPh>
    <rPh sb="18" eb="20">
      <t>トシ</t>
    </rPh>
    <rPh sb="20" eb="22">
      <t>ケイカク</t>
    </rPh>
    <rPh sb="22" eb="23">
      <t>ゼイ</t>
    </rPh>
    <rPh sb="27" eb="29">
      <t>カオク</t>
    </rPh>
    <phoneticPr fontId="1"/>
  </si>
  <si>
    <t>二　目的税　　１　法定目的税　（１）入湯税</t>
    <rPh sb="0" eb="1">
      <t>ニ</t>
    </rPh>
    <rPh sb="2" eb="5">
      <t>モクテキゼイ</t>
    </rPh>
    <rPh sb="9" eb="11">
      <t>ホウテイ</t>
    </rPh>
    <rPh sb="11" eb="14">
      <t>モクテキゼイ</t>
    </rPh>
    <rPh sb="18" eb="20">
      <t>ニュウトウ</t>
    </rPh>
    <rPh sb="20" eb="21">
      <t>ゼイ</t>
    </rPh>
    <phoneticPr fontId="1"/>
  </si>
  <si>
    <t>H27</t>
    <phoneticPr fontId="1"/>
  </si>
  <si>
    <t>　　　平成27年度市町村税税目別徴収状況</t>
    <rPh sb="3" eb="5">
      <t>ヘイセイ</t>
    </rPh>
    <rPh sb="7" eb="9">
      <t>ネンド</t>
    </rPh>
    <rPh sb="9" eb="12">
      <t>シチョウソン</t>
    </rPh>
    <rPh sb="12" eb="13">
      <t>ゼイ</t>
    </rPh>
    <rPh sb="13" eb="14">
      <t>ゼイ</t>
    </rPh>
    <rPh sb="14" eb="15">
      <t>モク</t>
    </rPh>
    <rPh sb="15" eb="16">
      <t>ベツ</t>
    </rPh>
    <rPh sb="16" eb="18">
      <t>チョウシュウ</t>
    </rPh>
    <rPh sb="18" eb="20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</si>
</sst>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 ;[Red]\-#,##0.0\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明朝"/>
      <family val="1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3" fontId="2" fillId="0" borderId="1" xfId="0" applyNumberFormat="1" applyFont="1" applyBorder="1"/>
    <xf numFmtId="176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/>
    <xf numFmtId="0" fontId="2" fillId="0" borderId="6" xfId="0" quotePrefix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/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distributed" vertical="center" justifyLastLine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quotePrefix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distributed" vertical="center"/>
    </xf>
    <xf numFmtId="3" fontId="2" fillId="0" borderId="0" xfId="0" applyNumberFormat="1" applyFont="1" applyBorder="1"/>
    <xf numFmtId="176" fontId="2" fillId="0" borderId="0" xfId="0" applyNumberFormat="1" applyFont="1" applyBorder="1"/>
    <xf numFmtId="0" fontId="0" fillId="0" borderId="0" xfId="0" applyFill="1"/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/>
    <xf numFmtId="3" fontId="2" fillId="0" borderId="13" xfId="0" applyNumberFormat="1" applyFont="1" applyBorder="1"/>
    <xf numFmtId="176" fontId="2" fillId="0" borderId="13" xfId="0" applyNumberFormat="1" applyFont="1" applyBorder="1"/>
    <xf numFmtId="0" fontId="2" fillId="0" borderId="14" xfId="0" applyFont="1" applyBorder="1"/>
    <xf numFmtId="0" fontId="2" fillId="0" borderId="15" xfId="0" applyFont="1" applyBorder="1" applyAlignment="1">
      <alignment horizontal="distributed" vertical="center"/>
    </xf>
    <xf numFmtId="0" fontId="2" fillId="0" borderId="16" xfId="0" applyFont="1" applyBorder="1"/>
    <xf numFmtId="3" fontId="2" fillId="0" borderId="17" xfId="0" applyNumberFormat="1" applyFont="1" applyBorder="1"/>
    <xf numFmtId="176" fontId="2" fillId="0" borderId="17" xfId="0" applyNumberFormat="1" applyFont="1" applyBorder="1"/>
    <xf numFmtId="0" fontId="2" fillId="0" borderId="18" xfId="0" applyFont="1" applyBorder="1"/>
    <xf numFmtId="0" fontId="2" fillId="0" borderId="19" xfId="0" applyFont="1" applyBorder="1" applyAlignment="1">
      <alignment horizontal="distributed" vertical="center"/>
    </xf>
    <xf numFmtId="0" fontId="2" fillId="0" borderId="20" xfId="0" applyFont="1" applyBorder="1"/>
    <xf numFmtId="3" fontId="2" fillId="0" borderId="21" xfId="0" applyNumberFormat="1" applyFont="1" applyBorder="1"/>
    <xf numFmtId="176" fontId="2" fillId="0" borderId="21" xfId="0" applyNumberFormat="1" applyFont="1" applyBorder="1"/>
    <xf numFmtId="0" fontId="2" fillId="0" borderId="22" xfId="0" applyFont="1" applyBorder="1"/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/>
    <xf numFmtId="3" fontId="2" fillId="0" borderId="25" xfId="0" applyNumberFormat="1" applyFont="1" applyBorder="1"/>
    <xf numFmtId="176" fontId="2" fillId="0" borderId="25" xfId="0" applyNumberFormat="1" applyFont="1" applyBorder="1"/>
    <xf numFmtId="0" fontId="2" fillId="0" borderId="26" xfId="0" applyFont="1" applyBorder="1"/>
    <xf numFmtId="0" fontId="2" fillId="0" borderId="27" xfId="0" applyFont="1" applyBorder="1" applyAlignment="1">
      <alignment horizontal="distributed" vertical="center"/>
    </xf>
    <xf numFmtId="0" fontId="2" fillId="0" borderId="28" xfId="0" applyFont="1" applyBorder="1"/>
    <xf numFmtId="3" fontId="2" fillId="0" borderId="29" xfId="0" applyNumberFormat="1" applyFont="1" applyBorder="1"/>
    <xf numFmtId="176" fontId="2" fillId="0" borderId="29" xfId="0" applyNumberFormat="1" applyFont="1" applyBorder="1"/>
    <xf numFmtId="0" fontId="2" fillId="0" borderId="30" xfId="0" applyFont="1" applyBorder="1"/>
    <xf numFmtId="0" fontId="0" fillId="0" borderId="0" xfId="0" applyAlignment="1">
      <alignment vertical="center"/>
    </xf>
    <xf numFmtId="0" fontId="0" fillId="2" borderId="0" xfId="0" applyFill="1"/>
    <xf numFmtId="0" fontId="2" fillId="0" borderId="31" xfId="0" applyFont="1" applyBorder="1" applyAlignment="1">
      <alignment shrinkToFit="1"/>
    </xf>
    <xf numFmtId="0" fontId="2" fillId="0" borderId="32" xfId="0" applyFont="1" applyBorder="1" applyAlignment="1">
      <alignment shrinkToFit="1"/>
    </xf>
    <xf numFmtId="0" fontId="2" fillId="0" borderId="33" xfId="0" applyFont="1" applyBorder="1" applyAlignment="1">
      <alignment shrinkToFit="1"/>
    </xf>
    <xf numFmtId="0" fontId="2" fillId="0" borderId="34" xfId="0" applyFont="1" applyBorder="1" applyAlignment="1">
      <alignment horizontal="right" vertical="top" shrinkToFit="1"/>
    </xf>
    <xf numFmtId="0" fontId="2" fillId="0" borderId="35" xfId="0" applyFont="1" applyBorder="1" applyAlignment="1">
      <alignment horizontal="right" vertical="top" shrinkToFit="1"/>
    </xf>
    <xf numFmtId="0" fontId="2" fillId="0" borderId="10" xfId="0" applyFont="1" applyBorder="1" applyAlignment="1">
      <alignment horizontal="right" vertical="top" shrinkToFit="1"/>
    </xf>
    <xf numFmtId="0" fontId="2" fillId="0" borderId="0" xfId="0" applyFont="1" applyBorder="1" applyAlignment="1">
      <alignment horizontal="right" vertical="top" shrinkToFit="1"/>
    </xf>
    <xf numFmtId="0" fontId="2" fillId="0" borderId="0" xfId="0" applyFont="1" applyBorder="1" applyAlignment="1">
      <alignment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393" name="Line 1"/>
        <xdr:cNvSpPr>
          <a:spLocks noChangeShapeType="1"/>
        </xdr:cNvSpPr>
      </xdr:nvSpPr>
      <xdr:spPr bwMode="auto">
        <a:xfrm>
          <a:off x="85725" y="74295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</xdr:row>
      <xdr:rowOff>0</xdr:rowOff>
    </xdr:from>
    <xdr:to>
      <xdr:col>4</xdr:col>
      <xdr:colOff>0</xdr:colOff>
      <xdr:row>34</xdr:row>
      <xdr:rowOff>0</xdr:rowOff>
    </xdr:to>
    <xdr:sp macro="" textlink="">
      <xdr:nvSpPr>
        <xdr:cNvPr id="6394" name="Line 2"/>
        <xdr:cNvSpPr>
          <a:spLocks noChangeShapeType="1"/>
        </xdr:cNvSpPr>
      </xdr:nvSpPr>
      <xdr:spPr bwMode="auto">
        <a:xfrm>
          <a:off x="85725" y="697230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</xdr:row>
      <xdr:rowOff>0</xdr:rowOff>
    </xdr:from>
    <xdr:to>
      <xdr:col>16</xdr:col>
      <xdr:colOff>0</xdr:colOff>
      <xdr:row>7</xdr:row>
      <xdr:rowOff>0</xdr:rowOff>
    </xdr:to>
    <xdr:sp macro="" textlink="">
      <xdr:nvSpPr>
        <xdr:cNvPr id="6395" name="Line 3"/>
        <xdr:cNvSpPr>
          <a:spLocks noChangeShapeType="1"/>
        </xdr:cNvSpPr>
      </xdr:nvSpPr>
      <xdr:spPr bwMode="auto">
        <a:xfrm>
          <a:off x="9020175" y="74295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31</xdr:row>
      <xdr:rowOff>0</xdr:rowOff>
    </xdr:from>
    <xdr:to>
      <xdr:col>16</xdr:col>
      <xdr:colOff>0</xdr:colOff>
      <xdr:row>34</xdr:row>
      <xdr:rowOff>0</xdr:rowOff>
    </xdr:to>
    <xdr:sp macro="" textlink="">
      <xdr:nvSpPr>
        <xdr:cNvPr id="6396" name="Line 4"/>
        <xdr:cNvSpPr>
          <a:spLocks noChangeShapeType="1"/>
        </xdr:cNvSpPr>
      </xdr:nvSpPr>
      <xdr:spPr bwMode="auto">
        <a:xfrm>
          <a:off x="9020175" y="697230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4</xdr:row>
      <xdr:rowOff>0</xdr:rowOff>
    </xdr:from>
    <xdr:to>
      <xdr:col>28</xdr:col>
      <xdr:colOff>0</xdr:colOff>
      <xdr:row>7</xdr:row>
      <xdr:rowOff>0</xdr:rowOff>
    </xdr:to>
    <xdr:sp macro="" textlink="">
      <xdr:nvSpPr>
        <xdr:cNvPr id="6397" name="Line 5"/>
        <xdr:cNvSpPr>
          <a:spLocks noChangeShapeType="1"/>
        </xdr:cNvSpPr>
      </xdr:nvSpPr>
      <xdr:spPr bwMode="auto">
        <a:xfrm>
          <a:off x="17954625" y="74295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31</xdr:row>
      <xdr:rowOff>0</xdr:rowOff>
    </xdr:from>
    <xdr:to>
      <xdr:col>28</xdr:col>
      <xdr:colOff>0</xdr:colOff>
      <xdr:row>34</xdr:row>
      <xdr:rowOff>0</xdr:rowOff>
    </xdr:to>
    <xdr:sp macro="" textlink="">
      <xdr:nvSpPr>
        <xdr:cNvPr id="6398" name="Line 6"/>
        <xdr:cNvSpPr>
          <a:spLocks noChangeShapeType="1"/>
        </xdr:cNvSpPr>
      </xdr:nvSpPr>
      <xdr:spPr bwMode="auto">
        <a:xfrm>
          <a:off x="17954625" y="697230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</xdr:row>
      <xdr:rowOff>0</xdr:rowOff>
    </xdr:from>
    <xdr:to>
      <xdr:col>40</xdr:col>
      <xdr:colOff>0</xdr:colOff>
      <xdr:row>7</xdr:row>
      <xdr:rowOff>0</xdr:rowOff>
    </xdr:to>
    <xdr:sp macro="" textlink="">
      <xdr:nvSpPr>
        <xdr:cNvPr id="6399" name="Line 7"/>
        <xdr:cNvSpPr>
          <a:spLocks noChangeShapeType="1"/>
        </xdr:cNvSpPr>
      </xdr:nvSpPr>
      <xdr:spPr bwMode="auto">
        <a:xfrm>
          <a:off x="26889075" y="74295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31</xdr:row>
      <xdr:rowOff>0</xdr:rowOff>
    </xdr:from>
    <xdr:to>
      <xdr:col>40</xdr:col>
      <xdr:colOff>0</xdr:colOff>
      <xdr:row>34</xdr:row>
      <xdr:rowOff>0</xdr:rowOff>
    </xdr:to>
    <xdr:sp macro="" textlink="">
      <xdr:nvSpPr>
        <xdr:cNvPr id="6400" name="Line 8"/>
        <xdr:cNvSpPr>
          <a:spLocks noChangeShapeType="1"/>
        </xdr:cNvSpPr>
      </xdr:nvSpPr>
      <xdr:spPr bwMode="auto">
        <a:xfrm>
          <a:off x="26889075" y="697230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4</xdr:row>
      <xdr:rowOff>0</xdr:rowOff>
    </xdr:from>
    <xdr:to>
      <xdr:col>52</xdr:col>
      <xdr:colOff>0</xdr:colOff>
      <xdr:row>7</xdr:row>
      <xdr:rowOff>0</xdr:rowOff>
    </xdr:to>
    <xdr:sp macro="" textlink="">
      <xdr:nvSpPr>
        <xdr:cNvPr id="6401" name="Line 9"/>
        <xdr:cNvSpPr>
          <a:spLocks noChangeShapeType="1"/>
        </xdr:cNvSpPr>
      </xdr:nvSpPr>
      <xdr:spPr bwMode="auto">
        <a:xfrm>
          <a:off x="35823525" y="74295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31</xdr:row>
      <xdr:rowOff>0</xdr:rowOff>
    </xdr:from>
    <xdr:to>
      <xdr:col>52</xdr:col>
      <xdr:colOff>0</xdr:colOff>
      <xdr:row>34</xdr:row>
      <xdr:rowOff>0</xdr:rowOff>
    </xdr:to>
    <xdr:sp macro="" textlink="">
      <xdr:nvSpPr>
        <xdr:cNvPr id="6402" name="Line 10"/>
        <xdr:cNvSpPr>
          <a:spLocks noChangeShapeType="1"/>
        </xdr:cNvSpPr>
      </xdr:nvSpPr>
      <xdr:spPr bwMode="auto">
        <a:xfrm>
          <a:off x="35823525" y="697230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4</xdr:row>
      <xdr:rowOff>0</xdr:rowOff>
    </xdr:from>
    <xdr:to>
      <xdr:col>64</xdr:col>
      <xdr:colOff>0</xdr:colOff>
      <xdr:row>7</xdr:row>
      <xdr:rowOff>0</xdr:rowOff>
    </xdr:to>
    <xdr:sp macro="" textlink="">
      <xdr:nvSpPr>
        <xdr:cNvPr id="6403" name="Line 11"/>
        <xdr:cNvSpPr>
          <a:spLocks noChangeShapeType="1"/>
        </xdr:cNvSpPr>
      </xdr:nvSpPr>
      <xdr:spPr bwMode="auto">
        <a:xfrm>
          <a:off x="44757975" y="74295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31</xdr:row>
      <xdr:rowOff>0</xdr:rowOff>
    </xdr:from>
    <xdr:to>
      <xdr:col>64</xdr:col>
      <xdr:colOff>0</xdr:colOff>
      <xdr:row>34</xdr:row>
      <xdr:rowOff>0</xdr:rowOff>
    </xdr:to>
    <xdr:sp macro="" textlink="">
      <xdr:nvSpPr>
        <xdr:cNvPr id="6404" name="Line 12"/>
        <xdr:cNvSpPr>
          <a:spLocks noChangeShapeType="1"/>
        </xdr:cNvSpPr>
      </xdr:nvSpPr>
      <xdr:spPr bwMode="auto">
        <a:xfrm>
          <a:off x="44757975" y="697230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4</xdr:row>
      <xdr:rowOff>0</xdr:rowOff>
    </xdr:from>
    <xdr:to>
      <xdr:col>76</xdr:col>
      <xdr:colOff>0</xdr:colOff>
      <xdr:row>7</xdr:row>
      <xdr:rowOff>0</xdr:rowOff>
    </xdr:to>
    <xdr:sp macro="" textlink="">
      <xdr:nvSpPr>
        <xdr:cNvPr id="6405" name="Line 13"/>
        <xdr:cNvSpPr>
          <a:spLocks noChangeShapeType="1"/>
        </xdr:cNvSpPr>
      </xdr:nvSpPr>
      <xdr:spPr bwMode="auto">
        <a:xfrm>
          <a:off x="53692425" y="74295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31</xdr:row>
      <xdr:rowOff>0</xdr:rowOff>
    </xdr:from>
    <xdr:to>
      <xdr:col>76</xdr:col>
      <xdr:colOff>0</xdr:colOff>
      <xdr:row>34</xdr:row>
      <xdr:rowOff>0</xdr:rowOff>
    </xdr:to>
    <xdr:sp macro="" textlink="">
      <xdr:nvSpPr>
        <xdr:cNvPr id="6406" name="Line 14"/>
        <xdr:cNvSpPr>
          <a:spLocks noChangeShapeType="1"/>
        </xdr:cNvSpPr>
      </xdr:nvSpPr>
      <xdr:spPr bwMode="auto">
        <a:xfrm>
          <a:off x="53692425" y="697230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0</xdr:colOff>
      <xdr:row>4</xdr:row>
      <xdr:rowOff>0</xdr:rowOff>
    </xdr:from>
    <xdr:to>
      <xdr:col>100</xdr:col>
      <xdr:colOff>0</xdr:colOff>
      <xdr:row>7</xdr:row>
      <xdr:rowOff>0</xdr:rowOff>
    </xdr:to>
    <xdr:sp macro="" textlink="">
      <xdr:nvSpPr>
        <xdr:cNvPr id="6407" name="Line 15"/>
        <xdr:cNvSpPr>
          <a:spLocks noChangeShapeType="1"/>
        </xdr:cNvSpPr>
      </xdr:nvSpPr>
      <xdr:spPr bwMode="auto">
        <a:xfrm>
          <a:off x="62626875" y="74295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0</xdr:colOff>
      <xdr:row>31</xdr:row>
      <xdr:rowOff>0</xdr:rowOff>
    </xdr:from>
    <xdr:to>
      <xdr:col>100</xdr:col>
      <xdr:colOff>0</xdr:colOff>
      <xdr:row>34</xdr:row>
      <xdr:rowOff>0</xdr:rowOff>
    </xdr:to>
    <xdr:sp macro="" textlink="">
      <xdr:nvSpPr>
        <xdr:cNvPr id="6408" name="Line 16"/>
        <xdr:cNvSpPr>
          <a:spLocks noChangeShapeType="1"/>
        </xdr:cNvSpPr>
      </xdr:nvSpPr>
      <xdr:spPr bwMode="auto">
        <a:xfrm>
          <a:off x="62626875" y="697230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109</xdr:col>
      <xdr:colOff>0</xdr:colOff>
      <xdr:row>4</xdr:row>
      <xdr:rowOff>0</xdr:rowOff>
    </xdr:from>
    <xdr:to>
      <xdr:col>112</xdr:col>
      <xdr:colOff>0</xdr:colOff>
      <xdr:row>7</xdr:row>
      <xdr:rowOff>0</xdr:rowOff>
    </xdr:to>
    <xdr:sp macro="" textlink="">
      <xdr:nvSpPr>
        <xdr:cNvPr id="6409" name="Line 17"/>
        <xdr:cNvSpPr>
          <a:spLocks noChangeShapeType="1"/>
        </xdr:cNvSpPr>
      </xdr:nvSpPr>
      <xdr:spPr bwMode="auto">
        <a:xfrm>
          <a:off x="71561325" y="74295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109</xdr:col>
      <xdr:colOff>0</xdr:colOff>
      <xdr:row>31</xdr:row>
      <xdr:rowOff>0</xdr:rowOff>
    </xdr:from>
    <xdr:to>
      <xdr:col>112</xdr:col>
      <xdr:colOff>0</xdr:colOff>
      <xdr:row>34</xdr:row>
      <xdr:rowOff>0</xdr:rowOff>
    </xdr:to>
    <xdr:sp macro="" textlink="">
      <xdr:nvSpPr>
        <xdr:cNvPr id="6410" name="Line 18"/>
        <xdr:cNvSpPr>
          <a:spLocks noChangeShapeType="1"/>
        </xdr:cNvSpPr>
      </xdr:nvSpPr>
      <xdr:spPr bwMode="auto">
        <a:xfrm>
          <a:off x="71561325" y="697230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121</xdr:col>
      <xdr:colOff>0</xdr:colOff>
      <xdr:row>4</xdr:row>
      <xdr:rowOff>0</xdr:rowOff>
    </xdr:from>
    <xdr:to>
      <xdr:col>124</xdr:col>
      <xdr:colOff>0</xdr:colOff>
      <xdr:row>7</xdr:row>
      <xdr:rowOff>0</xdr:rowOff>
    </xdr:to>
    <xdr:sp macro="" textlink="">
      <xdr:nvSpPr>
        <xdr:cNvPr id="6411" name="Line 19"/>
        <xdr:cNvSpPr>
          <a:spLocks noChangeShapeType="1"/>
        </xdr:cNvSpPr>
      </xdr:nvSpPr>
      <xdr:spPr bwMode="auto">
        <a:xfrm>
          <a:off x="80495775" y="74295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121</xdr:col>
      <xdr:colOff>0</xdr:colOff>
      <xdr:row>31</xdr:row>
      <xdr:rowOff>0</xdr:rowOff>
    </xdr:from>
    <xdr:to>
      <xdr:col>124</xdr:col>
      <xdr:colOff>0</xdr:colOff>
      <xdr:row>34</xdr:row>
      <xdr:rowOff>0</xdr:rowOff>
    </xdr:to>
    <xdr:sp macro="" textlink="">
      <xdr:nvSpPr>
        <xdr:cNvPr id="6412" name="Line 20"/>
        <xdr:cNvSpPr>
          <a:spLocks noChangeShapeType="1"/>
        </xdr:cNvSpPr>
      </xdr:nvSpPr>
      <xdr:spPr bwMode="auto">
        <a:xfrm>
          <a:off x="80495775" y="697230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133</xdr:col>
      <xdr:colOff>0</xdr:colOff>
      <xdr:row>4</xdr:row>
      <xdr:rowOff>0</xdr:rowOff>
    </xdr:from>
    <xdr:to>
      <xdr:col>136</xdr:col>
      <xdr:colOff>0</xdr:colOff>
      <xdr:row>7</xdr:row>
      <xdr:rowOff>0</xdr:rowOff>
    </xdr:to>
    <xdr:sp macro="" textlink="">
      <xdr:nvSpPr>
        <xdr:cNvPr id="6413" name="Line 21"/>
        <xdr:cNvSpPr>
          <a:spLocks noChangeShapeType="1"/>
        </xdr:cNvSpPr>
      </xdr:nvSpPr>
      <xdr:spPr bwMode="auto">
        <a:xfrm>
          <a:off x="89430225" y="74295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133</xdr:col>
      <xdr:colOff>0</xdr:colOff>
      <xdr:row>31</xdr:row>
      <xdr:rowOff>0</xdr:rowOff>
    </xdr:from>
    <xdr:to>
      <xdr:col>136</xdr:col>
      <xdr:colOff>0</xdr:colOff>
      <xdr:row>34</xdr:row>
      <xdr:rowOff>0</xdr:rowOff>
    </xdr:to>
    <xdr:sp macro="" textlink="">
      <xdr:nvSpPr>
        <xdr:cNvPr id="6414" name="Line 22"/>
        <xdr:cNvSpPr>
          <a:spLocks noChangeShapeType="1"/>
        </xdr:cNvSpPr>
      </xdr:nvSpPr>
      <xdr:spPr bwMode="auto">
        <a:xfrm>
          <a:off x="89430225" y="697230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145</xdr:col>
      <xdr:colOff>0</xdr:colOff>
      <xdr:row>4</xdr:row>
      <xdr:rowOff>0</xdr:rowOff>
    </xdr:from>
    <xdr:to>
      <xdr:col>148</xdr:col>
      <xdr:colOff>0</xdr:colOff>
      <xdr:row>7</xdr:row>
      <xdr:rowOff>0</xdr:rowOff>
    </xdr:to>
    <xdr:sp macro="" textlink="">
      <xdr:nvSpPr>
        <xdr:cNvPr id="6415" name="Line 23"/>
        <xdr:cNvSpPr>
          <a:spLocks noChangeShapeType="1"/>
        </xdr:cNvSpPr>
      </xdr:nvSpPr>
      <xdr:spPr bwMode="auto">
        <a:xfrm>
          <a:off x="98364675" y="74295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145</xdr:col>
      <xdr:colOff>0</xdr:colOff>
      <xdr:row>31</xdr:row>
      <xdr:rowOff>0</xdr:rowOff>
    </xdr:from>
    <xdr:to>
      <xdr:col>148</xdr:col>
      <xdr:colOff>0</xdr:colOff>
      <xdr:row>34</xdr:row>
      <xdr:rowOff>0</xdr:rowOff>
    </xdr:to>
    <xdr:sp macro="" textlink="">
      <xdr:nvSpPr>
        <xdr:cNvPr id="6416" name="Line 24"/>
        <xdr:cNvSpPr>
          <a:spLocks noChangeShapeType="1"/>
        </xdr:cNvSpPr>
      </xdr:nvSpPr>
      <xdr:spPr bwMode="auto">
        <a:xfrm>
          <a:off x="98364675" y="697230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157</xdr:col>
      <xdr:colOff>0</xdr:colOff>
      <xdr:row>4</xdr:row>
      <xdr:rowOff>0</xdr:rowOff>
    </xdr:from>
    <xdr:to>
      <xdr:col>160</xdr:col>
      <xdr:colOff>0</xdr:colOff>
      <xdr:row>7</xdr:row>
      <xdr:rowOff>0</xdr:rowOff>
    </xdr:to>
    <xdr:sp macro="" textlink="">
      <xdr:nvSpPr>
        <xdr:cNvPr id="6417" name="Line 25"/>
        <xdr:cNvSpPr>
          <a:spLocks noChangeShapeType="1"/>
        </xdr:cNvSpPr>
      </xdr:nvSpPr>
      <xdr:spPr bwMode="auto">
        <a:xfrm>
          <a:off x="107299125" y="74295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157</xdr:col>
      <xdr:colOff>0</xdr:colOff>
      <xdr:row>31</xdr:row>
      <xdr:rowOff>0</xdr:rowOff>
    </xdr:from>
    <xdr:to>
      <xdr:col>160</xdr:col>
      <xdr:colOff>0</xdr:colOff>
      <xdr:row>34</xdr:row>
      <xdr:rowOff>0</xdr:rowOff>
    </xdr:to>
    <xdr:sp macro="" textlink="">
      <xdr:nvSpPr>
        <xdr:cNvPr id="6418" name="Line 26"/>
        <xdr:cNvSpPr>
          <a:spLocks noChangeShapeType="1"/>
        </xdr:cNvSpPr>
      </xdr:nvSpPr>
      <xdr:spPr bwMode="auto">
        <a:xfrm>
          <a:off x="107299125" y="697230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169</xdr:col>
      <xdr:colOff>0</xdr:colOff>
      <xdr:row>4</xdr:row>
      <xdr:rowOff>0</xdr:rowOff>
    </xdr:from>
    <xdr:to>
      <xdr:col>172</xdr:col>
      <xdr:colOff>0</xdr:colOff>
      <xdr:row>7</xdr:row>
      <xdr:rowOff>0</xdr:rowOff>
    </xdr:to>
    <xdr:sp macro="" textlink="">
      <xdr:nvSpPr>
        <xdr:cNvPr id="6419" name="Line 27"/>
        <xdr:cNvSpPr>
          <a:spLocks noChangeShapeType="1"/>
        </xdr:cNvSpPr>
      </xdr:nvSpPr>
      <xdr:spPr bwMode="auto">
        <a:xfrm>
          <a:off x="116233575" y="74295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169</xdr:col>
      <xdr:colOff>0</xdr:colOff>
      <xdr:row>31</xdr:row>
      <xdr:rowOff>0</xdr:rowOff>
    </xdr:from>
    <xdr:to>
      <xdr:col>172</xdr:col>
      <xdr:colOff>0</xdr:colOff>
      <xdr:row>34</xdr:row>
      <xdr:rowOff>0</xdr:rowOff>
    </xdr:to>
    <xdr:sp macro="" textlink="">
      <xdr:nvSpPr>
        <xdr:cNvPr id="6420" name="Line 28"/>
        <xdr:cNvSpPr>
          <a:spLocks noChangeShapeType="1"/>
        </xdr:cNvSpPr>
      </xdr:nvSpPr>
      <xdr:spPr bwMode="auto">
        <a:xfrm>
          <a:off x="116233575" y="697230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181</xdr:col>
      <xdr:colOff>0</xdr:colOff>
      <xdr:row>4</xdr:row>
      <xdr:rowOff>0</xdr:rowOff>
    </xdr:from>
    <xdr:to>
      <xdr:col>184</xdr:col>
      <xdr:colOff>0</xdr:colOff>
      <xdr:row>7</xdr:row>
      <xdr:rowOff>0</xdr:rowOff>
    </xdr:to>
    <xdr:sp macro="" textlink="">
      <xdr:nvSpPr>
        <xdr:cNvPr id="6421" name="Line 29"/>
        <xdr:cNvSpPr>
          <a:spLocks noChangeShapeType="1"/>
        </xdr:cNvSpPr>
      </xdr:nvSpPr>
      <xdr:spPr bwMode="auto">
        <a:xfrm>
          <a:off x="125168025" y="742950"/>
          <a:ext cx="962025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4</xdr:row>
      <xdr:rowOff>0</xdr:rowOff>
    </xdr:from>
    <xdr:to>
      <xdr:col>88</xdr:col>
      <xdr:colOff>0</xdr:colOff>
      <xdr:row>7</xdr:row>
      <xdr:rowOff>0</xdr:rowOff>
    </xdr:to>
    <xdr:sp macro="" textlink="">
      <xdr:nvSpPr>
        <xdr:cNvPr id="6422" name="Line 31"/>
        <xdr:cNvSpPr>
          <a:spLocks noChangeShapeType="1"/>
        </xdr:cNvSpPr>
      </xdr:nvSpPr>
      <xdr:spPr bwMode="auto">
        <a:xfrm>
          <a:off x="62626875" y="742950"/>
          <a:ext cx="0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31</xdr:row>
      <xdr:rowOff>0</xdr:rowOff>
    </xdr:from>
    <xdr:to>
      <xdr:col>88</xdr:col>
      <xdr:colOff>0</xdr:colOff>
      <xdr:row>34</xdr:row>
      <xdr:rowOff>0</xdr:rowOff>
    </xdr:to>
    <xdr:sp macro="" textlink="">
      <xdr:nvSpPr>
        <xdr:cNvPr id="6423" name="Line 32"/>
        <xdr:cNvSpPr>
          <a:spLocks noChangeShapeType="1"/>
        </xdr:cNvSpPr>
      </xdr:nvSpPr>
      <xdr:spPr bwMode="auto">
        <a:xfrm>
          <a:off x="62626875" y="6972300"/>
          <a:ext cx="0" cy="5143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K55"/>
  <sheetViews>
    <sheetView tabSelected="1" view="pageBreakPreview" zoomScale="70" zoomScaleNormal="100" zoomScaleSheetLayoutView="70" workbookViewId="0">
      <selection activeCell="GC47" sqref="GC47"/>
    </sheetView>
  </sheetViews>
  <sheetFormatPr defaultRowHeight="13.5" x14ac:dyDescent="0.15"/>
  <cols>
    <col min="1" max="1" width="1.125" style="1" customWidth="1"/>
    <col min="2" max="2" width="0.875" style="1" customWidth="1"/>
    <col min="3" max="3" width="10.875" style="1" customWidth="1"/>
    <col min="4" max="4" width="0.875" style="1" customWidth="1"/>
    <col min="5" max="10" width="12.625" style="1" customWidth="1"/>
    <col min="11" max="13" width="9.625" style="1" customWidth="1"/>
    <col min="14" max="14" width="0.875" style="1" customWidth="1"/>
    <col min="15" max="15" width="10.875" style="1" customWidth="1"/>
    <col min="16" max="16" width="0.875" style="1" customWidth="1"/>
    <col min="17" max="22" width="12.625" style="1" customWidth="1"/>
    <col min="23" max="25" width="9.625" style="1" customWidth="1"/>
    <col min="26" max="26" width="0.875" style="1" customWidth="1"/>
    <col min="27" max="27" width="10.875" style="1" customWidth="1"/>
    <col min="28" max="28" width="0.875" style="1" customWidth="1"/>
    <col min="29" max="34" width="12.625" style="1" customWidth="1"/>
    <col min="35" max="37" width="9.625" style="1" customWidth="1"/>
    <col min="38" max="38" width="0.875" style="1" customWidth="1"/>
    <col min="39" max="39" width="10.875" style="1" customWidth="1"/>
    <col min="40" max="40" width="0.875" style="1" customWidth="1"/>
    <col min="41" max="46" width="12.625" style="1" customWidth="1"/>
    <col min="47" max="49" width="9.625" style="1" customWidth="1"/>
    <col min="50" max="50" width="0.875" style="1" customWidth="1"/>
    <col min="51" max="51" width="10.875" style="1" customWidth="1"/>
    <col min="52" max="52" width="0.875" style="1" customWidth="1"/>
    <col min="53" max="58" width="12.625" style="1" customWidth="1"/>
    <col min="59" max="61" width="9.625" style="1" customWidth="1"/>
    <col min="62" max="62" width="0.875" style="1" customWidth="1"/>
    <col min="63" max="63" width="10.875" style="1" customWidth="1"/>
    <col min="64" max="64" width="0.875" style="1" customWidth="1"/>
    <col min="65" max="70" width="12.625" style="1" customWidth="1"/>
    <col min="71" max="73" width="9.625" style="1" customWidth="1"/>
    <col min="74" max="74" width="0.875" style="1" customWidth="1"/>
    <col min="75" max="75" width="10.875" style="1" customWidth="1"/>
    <col min="76" max="76" width="0.875" style="1" customWidth="1"/>
    <col min="77" max="82" width="12.625" style="1" customWidth="1"/>
    <col min="83" max="85" width="9.625" style="1" customWidth="1"/>
    <col min="86" max="86" width="0.875" style="1" hidden="1" customWidth="1"/>
    <col min="87" max="87" width="10.625" style="1" hidden="1" customWidth="1"/>
    <col min="88" max="88" width="0.875" style="1" hidden="1" customWidth="1"/>
    <col min="89" max="94" width="12.625" style="1" hidden="1" customWidth="1"/>
    <col min="95" max="97" width="9.625" style="1" hidden="1" customWidth="1"/>
    <col min="98" max="98" width="0.875" style="1" customWidth="1"/>
    <col min="99" max="99" width="10.875" style="1" customWidth="1"/>
    <col min="100" max="100" width="0.875" style="1" customWidth="1"/>
    <col min="101" max="106" width="12.625" style="1" customWidth="1"/>
    <col min="107" max="109" width="9.625" style="1" customWidth="1"/>
    <col min="110" max="110" width="0.875" style="1" customWidth="1"/>
    <col min="111" max="111" width="10.875" style="1" customWidth="1"/>
    <col min="112" max="112" width="0.875" style="1" customWidth="1"/>
    <col min="113" max="118" width="12.625" style="1" customWidth="1"/>
    <col min="119" max="121" width="9.625" style="1" customWidth="1"/>
    <col min="122" max="122" width="0.875" style="1" customWidth="1"/>
    <col min="123" max="123" width="10.875" style="1" customWidth="1"/>
    <col min="124" max="124" width="0.875" style="1" customWidth="1"/>
    <col min="125" max="130" width="12.625" style="1" customWidth="1"/>
    <col min="131" max="133" width="9.625" style="1" customWidth="1"/>
    <col min="134" max="134" width="0.875" style="1" customWidth="1"/>
    <col min="135" max="135" width="10.875" style="1" customWidth="1"/>
    <col min="136" max="136" width="0.875" style="1" customWidth="1"/>
    <col min="137" max="142" width="12.625" style="1" customWidth="1"/>
    <col min="143" max="145" width="9.625" style="1" customWidth="1"/>
    <col min="146" max="146" width="0.875" style="1" customWidth="1"/>
    <col min="147" max="147" width="10.875" style="1" customWidth="1"/>
    <col min="148" max="148" width="0.875" style="1" customWidth="1"/>
    <col min="149" max="154" width="12.625" style="1" customWidth="1"/>
    <col min="155" max="157" width="9.625" style="1" customWidth="1"/>
    <col min="158" max="158" width="0.875" style="1" customWidth="1"/>
    <col min="159" max="159" width="10.875" style="1" customWidth="1"/>
    <col min="160" max="160" width="0.875" style="1" customWidth="1"/>
    <col min="161" max="166" width="12.625" style="1" customWidth="1"/>
    <col min="167" max="169" width="9.625" style="1" customWidth="1"/>
    <col min="170" max="170" width="0.875" style="1" customWidth="1"/>
    <col min="171" max="171" width="10.875" style="1" customWidth="1"/>
    <col min="172" max="172" width="0.875" style="1" customWidth="1"/>
    <col min="173" max="178" width="12.625" style="1" customWidth="1"/>
    <col min="179" max="181" width="9.625" style="1" customWidth="1"/>
    <col min="182" max="182" width="0.875" style="1" customWidth="1"/>
    <col min="183" max="183" width="10.875" style="1" customWidth="1"/>
    <col min="184" max="184" width="0.875" style="1" customWidth="1"/>
    <col min="185" max="190" width="12.625" style="1" customWidth="1"/>
    <col min="191" max="193" width="9.625" style="1" customWidth="1"/>
    <col min="194" max="16384" width="9" style="1"/>
  </cols>
  <sheetData>
    <row r="1" spans="2:193" ht="21" customHeight="1" x14ac:dyDescent="0.2">
      <c r="C1" s="18" t="s">
        <v>110</v>
      </c>
      <c r="O1" s="18"/>
      <c r="AA1" s="18"/>
      <c r="AM1" s="18"/>
      <c r="AY1" s="18"/>
      <c r="BK1" s="18"/>
      <c r="BW1" s="18"/>
      <c r="CI1" s="18"/>
      <c r="CU1" s="18"/>
      <c r="DG1" s="18"/>
      <c r="DS1" s="18"/>
      <c r="EE1" s="18"/>
      <c r="EQ1" s="18"/>
      <c r="FC1" s="18"/>
      <c r="FO1" s="18"/>
      <c r="GA1" s="18"/>
    </row>
    <row r="2" spans="2:193" ht="10.5" customHeight="1" x14ac:dyDescent="0.2">
      <c r="C2" s="17"/>
      <c r="O2" s="17"/>
      <c r="AA2" s="17"/>
      <c r="AM2" s="17"/>
      <c r="AY2" s="17"/>
      <c r="BK2" s="17"/>
      <c r="BW2" s="17"/>
      <c r="CI2" s="17"/>
      <c r="CU2" s="17"/>
      <c r="DG2" s="17"/>
      <c r="DS2" s="17"/>
      <c r="EE2" s="17"/>
      <c r="EQ2" s="17"/>
      <c r="FC2" s="17"/>
      <c r="FO2" s="17"/>
      <c r="GA2" s="17"/>
    </row>
    <row r="3" spans="2:193" x14ac:dyDescent="0.15">
      <c r="E3" s="20" t="s">
        <v>51</v>
      </c>
      <c r="Q3" s="20" t="s">
        <v>54</v>
      </c>
      <c r="AC3" s="20" t="s">
        <v>93</v>
      </c>
      <c r="AO3" s="20" t="s">
        <v>95</v>
      </c>
      <c r="BA3" s="20" t="s">
        <v>55</v>
      </c>
      <c r="BM3" s="20" t="s">
        <v>98</v>
      </c>
      <c r="BY3" s="20" t="s">
        <v>100</v>
      </c>
      <c r="CK3" s="20" t="s">
        <v>64</v>
      </c>
      <c r="CW3" s="20" t="s">
        <v>56</v>
      </c>
      <c r="DI3" s="20" t="s">
        <v>58</v>
      </c>
      <c r="DU3" s="20" t="s">
        <v>102</v>
      </c>
      <c r="EG3" s="20" t="s">
        <v>60</v>
      </c>
      <c r="ES3" s="20" t="s">
        <v>104</v>
      </c>
      <c r="FE3" s="20" t="s">
        <v>106</v>
      </c>
      <c r="FQ3" s="20" t="s">
        <v>61</v>
      </c>
      <c r="GC3" s="20" t="s">
        <v>63</v>
      </c>
    </row>
    <row r="4" spans="2:193" ht="13.5" customHeight="1" x14ac:dyDescent="0.15">
      <c r="M4" s="19" t="s">
        <v>52</v>
      </c>
      <c r="Y4" s="19" t="s">
        <v>52</v>
      </c>
      <c r="AK4" s="19" t="s">
        <v>52</v>
      </c>
      <c r="AW4" s="19" t="s">
        <v>52</v>
      </c>
      <c r="BI4" s="19" t="s">
        <v>52</v>
      </c>
      <c r="BU4" s="19" t="s">
        <v>52</v>
      </c>
      <c r="CG4" s="19" t="s">
        <v>52</v>
      </c>
      <c r="CS4" s="19" t="s">
        <v>52</v>
      </c>
      <c r="DE4" s="19" t="s">
        <v>52</v>
      </c>
      <c r="DQ4" s="19" t="s">
        <v>52</v>
      </c>
      <c r="EC4" s="19" t="s">
        <v>52</v>
      </c>
      <c r="EO4" s="19" t="s">
        <v>52</v>
      </c>
      <c r="FA4" s="19" t="s">
        <v>52</v>
      </c>
      <c r="FM4" s="19" t="s">
        <v>52</v>
      </c>
      <c r="FY4" s="19" t="s">
        <v>52</v>
      </c>
      <c r="GK4" s="19" t="s">
        <v>52</v>
      </c>
    </row>
    <row r="5" spans="2:193" ht="13.5" customHeight="1" x14ac:dyDescent="0.15">
      <c r="B5" s="61" t="s">
        <v>36</v>
      </c>
      <c r="C5" s="62"/>
      <c r="D5" s="63"/>
      <c r="E5" s="4"/>
      <c r="F5" s="5"/>
      <c r="G5" s="16" t="s">
        <v>39</v>
      </c>
      <c r="H5" s="4"/>
      <c r="I5" s="5"/>
      <c r="J5" s="16" t="s">
        <v>40</v>
      </c>
      <c r="K5" s="4"/>
      <c r="L5" s="5"/>
      <c r="M5" s="16" t="s">
        <v>50</v>
      </c>
      <c r="N5" s="61" t="s">
        <v>36</v>
      </c>
      <c r="O5" s="62"/>
      <c r="P5" s="63"/>
      <c r="Q5" s="4"/>
      <c r="R5" s="5"/>
      <c r="S5" s="16" t="s">
        <v>39</v>
      </c>
      <c r="T5" s="4"/>
      <c r="U5" s="5"/>
      <c r="V5" s="16" t="s">
        <v>40</v>
      </c>
      <c r="W5" s="4"/>
      <c r="X5" s="5"/>
      <c r="Y5" s="16" t="s">
        <v>50</v>
      </c>
      <c r="Z5" s="61" t="s">
        <v>36</v>
      </c>
      <c r="AA5" s="62"/>
      <c r="AB5" s="63"/>
      <c r="AC5" s="4"/>
      <c r="AD5" s="5"/>
      <c r="AE5" s="16" t="s">
        <v>39</v>
      </c>
      <c r="AF5" s="4"/>
      <c r="AG5" s="5"/>
      <c r="AH5" s="16" t="s">
        <v>40</v>
      </c>
      <c r="AI5" s="4"/>
      <c r="AJ5" s="5"/>
      <c r="AK5" s="16" t="s">
        <v>50</v>
      </c>
      <c r="AL5" s="61" t="s">
        <v>36</v>
      </c>
      <c r="AM5" s="62"/>
      <c r="AN5" s="63"/>
      <c r="AO5" s="4"/>
      <c r="AP5" s="5"/>
      <c r="AQ5" s="16" t="s">
        <v>39</v>
      </c>
      <c r="AR5" s="4"/>
      <c r="AS5" s="5"/>
      <c r="AT5" s="16" t="s">
        <v>40</v>
      </c>
      <c r="AU5" s="4"/>
      <c r="AV5" s="5"/>
      <c r="AW5" s="16" t="s">
        <v>50</v>
      </c>
      <c r="AX5" s="61" t="s">
        <v>36</v>
      </c>
      <c r="AY5" s="62"/>
      <c r="AZ5" s="63"/>
      <c r="BA5" s="4"/>
      <c r="BB5" s="5"/>
      <c r="BC5" s="16" t="s">
        <v>39</v>
      </c>
      <c r="BD5" s="4"/>
      <c r="BE5" s="5"/>
      <c r="BF5" s="16" t="s">
        <v>40</v>
      </c>
      <c r="BG5" s="4"/>
      <c r="BH5" s="5"/>
      <c r="BI5" s="16" t="s">
        <v>50</v>
      </c>
      <c r="BJ5" s="61" t="s">
        <v>36</v>
      </c>
      <c r="BK5" s="62"/>
      <c r="BL5" s="63"/>
      <c r="BM5" s="4"/>
      <c r="BN5" s="5"/>
      <c r="BO5" s="16" t="s">
        <v>39</v>
      </c>
      <c r="BP5" s="4"/>
      <c r="BQ5" s="5"/>
      <c r="BR5" s="16" t="s">
        <v>40</v>
      </c>
      <c r="BS5" s="4"/>
      <c r="BT5" s="5"/>
      <c r="BU5" s="16" t="s">
        <v>50</v>
      </c>
      <c r="BV5" s="61" t="s">
        <v>36</v>
      </c>
      <c r="BW5" s="62"/>
      <c r="BX5" s="63"/>
      <c r="BY5" s="4"/>
      <c r="BZ5" s="5"/>
      <c r="CA5" s="16" t="s">
        <v>39</v>
      </c>
      <c r="CB5" s="4"/>
      <c r="CC5" s="5"/>
      <c r="CD5" s="16" t="s">
        <v>40</v>
      </c>
      <c r="CE5" s="4"/>
      <c r="CF5" s="5"/>
      <c r="CG5" s="16" t="s">
        <v>50</v>
      </c>
      <c r="CH5" s="61" t="s">
        <v>36</v>
      </c>
      <c r="CI5" s="62"/>
      <c r="CJ5" s="63"/>
      <c r="CK5" s="4"/>
      <c r="CL5" s="5"/>
      <c r="CM5" s="16" t="s">
        <v>39</v>
      </c>
      <c r="CN5" s="4"/>
      <c r="CO5" s="5"/>
      <c r="CP5" s="16" t="s">
        <v>40</v>
      </c>
      <c r="CQ5" s="4"/>
      <c r="CR5" s="5"/>
      <c r="CS5" s="16" t="s">
        <v>50</v>
      </c>
      <c r="CT5" s="61" t="s">
        <v>36</v>
      </c>
      <c r="CU5" s="62"/>
      <c r="CV5" s="63"/>
      <c r="CW5" s="4"/>
      <c r="CX5" s="5"/>
      <c r="CY5" s="16" t="s">
        <v>39</v>
      </c>
      <c r="CZ5" s="4"/>
      <c r="DA5" s="5"/>
      <c r="DB5" s="16" t="s">
        <v>40</v>
      </c>
      <c r="DC5" s="4"/>
      <c r="DD5" s="5"/>
      <c r="DE5" s="16" t="s">
        <v>50</v>
      </c>
      <c r="DF5" s="61" t="s">
        <v>36</v>
      </c>
      <c r="DG5" s="62"/>
      <c r="DH5" s="63"/>
      <c r="DI5" s="4"/>
      <c r="DJ5" s="5"/>
      <c r="DK5" s="16" t="s">
        <v>39</v>
      </c>
      <c r="DL5" s="4"/>
      <c r="DM5" s="5"/>
      <c r="DN5" s="16" t="s">
        <v>40</v>
      </c>
      <c r="DO5" s="4"/>
      <c r="DP5" s="5"/>
      <c r="DQ5" s="16" t="s">
        <v>50</v>
      </c>
      <c r="DR5" s="61" t="s">
        <v>36</v>
      </c>
      <c r="DS5" s="62"/>
      <c r="DT5" s="63"/>
      <c r="DU5" s="4"/>
      <c r="DV5" s="5"/>
      <c r="DW5" s="16" t="s">
        <v>39</v>
      </c>
      <c r="DX5" s="4"/>
      <c r="DY5" s="5"/>
      <c r="DZ5" s="16" t="s">
        <v>40</v>
      </c>
      <c r="EA5" s="4"/>
      <c r="EB5" s="5"/>
      <c r="EC5" s="16" t="s">
        <v>50</v>
      </c>
      <c r="ED5" s="61" t="s">
        <v>36</v>
      </c>
      <c r="EE5" s="62"/>
      <c r="EF5" s="63"/>
      <c r="EG5" s="4"/>
      <c r="EH5" s="5"/>
      <c r="EI5" s="16" t="s">
        <v>39</v>
      </c>
      <c r="EJ5" s="4"/>
      <c r="EK5" s="5"/>
      <c r="EL5" s="16" t="s">
        <v>40</v>
      </c>
      <c r="EM5" s="4"/>
      <c r="EN5" s="5"/>
      <c r="EO5" s="16" t="s">
        <v>50</v>
      </c>
      <c r="EP5" s="61" t="s">
        <v>36</v>
      </c>
      <c r="EQ5" s="62"/>
      <c r="ER5" s="63"/>
      <c r="ES5" s="4"/>
      <c r="ET5" s="5"/>
      <c r="EU5" s="16" t="s">
        <v>39</v>
      </c>
      <c r="EV5" s="4"/>
      <c r="EW5" s="5"/>
      <c r="EX5" s="16" t="s">
        <v>40</v>
      </c>
      <c r="EY5" s="4"/>
      <c r="EZ5" s="5"/>
      <c r="FA5" s="16" t="s">
        <v>50</v>
      </c>
      <c r="FB5" s="61" t="s">
        <v>36</v>
      </c>
      <c r="FC5" s="62"/>
      <c r="FD5" s="63"/>
      <c r="FE5" s="4"/>
      <c r="FF5" s="5"/>
      <c r="FG5" s="16" t="s">
        <v>39</v>
      </c>
      <c r="FH5" s="4"/>
      <c r="FI5" s="5"/>
      <c r="FJ5" s="16" t="s">
        <v>40</v>
      </c>
      <c r="FK5" s="4"/>
      <c r="FL5" s="5"/>
      <c r="FM5" s="16" t="s">
        <v>50</v>
      </c>
      <c r="FN5" s="61" t="s">
        <v>36</v>
      </c>
      <c r="FO5" s="62"/>
      <c r="FP5" s="63"/>
      <c r="FQ5" s="4"/>
      <c r="FR5" s="5"/>
      <c r="FS5" s="16" t="s">
        <v>39</v>
      </c>
      <c r="FT5" s="4"/>
      <c r="FU5" s="5"/>
      <c r="FV5" s="16" t="s">
        <v>40</v>
      </c>
      <c r="FW5" s="4"/>
      <c r="FX5" s="5"/>
      <c r="FY5" s="16" t="s">
        <v>50</v>
      </c>
      <c r="FZ5" s="61" t="s">
        <v>36</v>
      </c>
      <c r="GA5" s="62"/>
      <c r="GB5" s="63"/>
      <c r="GC5" s="4"/>
      <c r="GD5" s="5"/>
      <c r="GE5" s="16" t="s">
        <v>39</v>
      </c>
      <c r="GF5" s="4"/>
      <c r="GG5" s="5"/>
      <c r="GH5" s="16" t="s">
        <v>40</v>
      </c>
      <c r="GI5" s="4"/>
      <c r="GJ5" s="5"/>
      <c r="GK5" s="16" t="s">
        <v>50</v>
      </c>
    </row>
    <row r="6" spans="2:193" ht="13.5" customHeight="1" x14ac:dyDescent="0.15">
      <c r="B6" s="12"/>
      <c r="C6" s="13"/>
      <c r="D6" s="14"/>
      <c r="E6" s="8" t="s">
        <v>37</v>
      </c>
      <c r="F6" s="8" t="s">
        <v>38</v>
      </c>
      <c r="G6" s="15"/>
      <c r="H6" s="8" t="s">
        <v>37</v>
      </c>
      <c r="I6" s="8" t="s">
        <v>38</v>
      </c>
      <c r="J6" s="15"/>
      <c r="K6" s="9"/>
      <c r="L6" s="9"/>
      <c r="M6" s="15"/>
      <c r="N6" s="12"/>
      <c r="O6" s="13"/>
      <c r="P6" s="14"/>
      <c r="Q6" s="8" t="s">
        <v>37</v>
      </c>
      <c r="R6" s="8" t="s">
        <v>38</v>
      </c>
      <c r="S6" s="15"/>
      <c r="T6" s="8" t="s">
        <v>37</v>
      </c>
      <c r="U6" s="8" t="s">
        <v>38</v>
      </c>
      <c r="V6" s="15"/>
      <c r="W6" s="9"/>
      <c r="X6" s="9"/>
      <c r="Y6" s="15"/>
      <c r="Z6" s="12"/>
      <c r="AA6" s="13"/>
      <c r="AB6" s="14"/>
      <c r="AC6" s="8" t="s">
        <v>37</v>
      </c>
      <c r="AD6" s="8" t="s">
        <v>38</v>
      </c>
      <c r="AE6" s="15"/>
      <c r="AF6" s="8" t="s">
        <v>37</v>
      </c>
      <c r="AG6" s="8" t="s">
        <v>38</v>
      </c>
      <c r="AH6" s="15"/>
      <c r="AI6" s="9"/>
      <c r="AJ6" s="9"/>
      <c r="AK6" s="15"/>
      <c r="AL6" s="12"/>
      <c r="AM6" s="13"/>
      <c r="AN6" s="14"/>
      <c r="AO6" s="8" t="s">
        <v>37</v>
      </c>
      <c r="AP6" s="8" t="s">
        <v>38</v>
      </c>
      <c r="AQ6" s="15"/>
      <c r="AR6" s="8" t="s">
        <v>37</v>
      </c>
      <c r="AS6" s="8" t="s">
        <v>38</v>
      </c>
      <c r="AT6" s="15"/>
      <c r="AU6" s="9"/>
      <c r="AV6" s="9"/>
      <c r="AW6" s="15"/>
      <c r="AX6" s="12"/>
      <c r="AY6" s="13"/>
      <c r="AZ6" s="14"/>
      <c r="BA6" s="8" t="s">
        <v>37</v>
      </c>
      <c r="BB6" s="8" t="s">
        <v>38</v>
      </c>
      <c r="BC6" s="15"/>
      <c r="BD6" s="8" t="s">
        <v>37</v>
      </c>
      <c r="BE6" s="8" t="s">
        <v>38</v>
      </c>
      <c r="BF6" s="15"/>
      <c r="BG6" s="9"/>
      <c r="BH6" s="9"/>
      <c r="BI6" s="15"/>
      <c r="BJ6" s="12"/>
      <c r="BK6" s="13"/>
      <c r="BL6" s="14"/>
      <c r="BM6" s="8" t="s">
        <v>37</v>
      </c>
      <c r="BN6" s="8" t="s">
        <v>38</v>
      </c>
      <c r="BO6" s="15"/>
      <c r="BP6" s="8" t="s">
        <v>37</v>
      </c>
      <c r="BQ6" s="8" t="s">
        <v>38</v>
      </c>
      <c r="BR6" s="15"/>
      <c r="BS6" s="9"/>
      <c r="BT6" s="9"/>
      <c r="BU6" s="15"/>
      <c r="BV6" s="12"/>
      <c r="BW6" s="13"/>
      <c r="BX6" s="14"/>
      <c r="BY6" s="8" t="s">
        <v>37</v>
      </c>
      <c r="BZ6" s="8" t="s">
        <v>38</v>
      </c>
      <c r="CA6" s="15"/>
      <c r="CB6" s="8" t="s">
        <v>37</v>
      </c>
      <c r="CC6" s="8" t="s">
        <v>38</v>
      </c>
      <c r="CD6" s="15"/>
      <c r="CE6" s="9"/>
      <c r="CF6" s="9"/>
      <c r="CG6" s="15"/>
      <c r="CH6" s="12"/>
      <c r="CI6" s="13"/>
      <c r="CJ6" s="14"/>
      <c r="CK6" s="8" t="s">
        <v>37</v>
      </c>
      <c r="CL6" s="8" t="s">
        <v>38</v>
      </c>
      <c r="CM6" s="15"/>
      <c r="CN6" s="8" t="s">
        <v>37</v>
      </c>
      <c r="CO6" s="8" t="s">
        <v>38</v>
      </c>
      <c r="CP6" s="15"/>
      <c r="CQ6" s="9"/>
      <c r="CR6" s="9"/>
      <c r="CS6" s="15"/>
      <c r="CT6" s="12"/>
      <c r="CU6" s="13"/>
      <c r="CV6" s="14"/>
      <c r="CW6" s="8" t="s">
        <v>37</v>
      </c>
      <c r="CX6" s="8" t="s">
        <v>38</v>
      </c>
      <c r="CY6" s="15"/>
      <c r="CZ6" s="8" t="s">
        <v>37</v>
      </c>
      <c r="DA6" s="8" t="s">
        <v>38</v>
      </c>
      <c r="DB6" s="15"/>
      <c r="DC6" s="9"/>
      <c r="DD6" s="9"/>
      <c r="DE6" s="15"/>
      <c r="DF6" s="12"/>
      <c r="DG6" s="13"/>
      <c r="DH6" s="14"/>
      <c r="DI6" s="8" t="s">
        <v>37</v>
      </c>
      <c r="DJ6" s="8" t="s">
        <v>38</v>
      </c>
      <c r="DK6" s="15"/>
      <c r="DL6" s="8" t="s">
        <v>37</v>
      </c>
      <c r="DM6" s="8" t="s">
        <v>38</v>
      </c>
      <c r="DN6" s="15"/>
      <c r="DO6" s="9"/>
      <c r="DP6" s="9"/>
      <c r="DQ6" s="15"/>
      <c r="DR6" s="12"/>
      <c r="DS6" s="13"/>
      <c r="DT6" s="14"/>
      <c r="DU6" s="8" t="s">
        <v>37</v>
      </c>
      <c r="DV6" s="8" t="s">
        <v>38</v>
      </c>
      <c r="DW6" s="15"/>
      <c r="DX6" s="8" t="s">
        <v>37</v>
      </c>
      <c r="DY6" s="8" t="s">
        <v>38</v>
      </c>
      <c r="DZ6" s="15"/>
      <c r="EA6" s="9"/>
      <c r="EB6" s="9"/>
      <c r="EC6" s="15"/>
      <c r="ED6" s="12"/>
      <c r="EE6" s="13"/>
      <c r="EF6" s="14"/>
      <c r="EG6" s="8" t="s">
        <v>37</v>
      </c>
      <c r="EH6" s="8" t="s">
        <v>38</v>
      </c>
      <c r="EI6" s="15"/>
      <c r="EJ6" s="8" t="s">
        <v>37</v>
      </c>
      <c r="EK6" s="8" t="s">
        <v>38</v>
      </c>
      <c r="EL6" s="15"/>
      <c r="EM6" s="9"/>
      <c r="EN6" s="9"/>
      <c r="EO6" s="15"/>
      <c r="EP6" s="12"/>
      <c r="EQ6" s="13"/>
      <c r="ER6" s="14"/>
      <c r="ES6" s="8" t="s">
        <v>37</v>
      </c>
      <c r="ET6" s="8" t="s">
        <v>38</v>
      </c>
      <c r="EU6" s="15"/>
      <c r="EV6" s="8" t="s">
        <v>37</v>
      </c>
      <c r="EW6" s="8" t="s">
        <v>38</v>
      </c>
      <c r="EX6" s="15"/>
      <c r="EY6" s="9"/>
      <c r="EZ6" s="9"/>
      <c r="FA6" s="15"/>
      <c r="FB6" s="12"/>
      <c r="FC6" s="13"/>
      <c r="FD6" s="14"/>
      <c r="FE6" s="8" t="s">
        <v>37</v>
      </c>
      <c r="FF6" s="8" t="s">
        <v>38</v>
      </c>
      <c r="FG6" s="15"/>
      <c r="FH6" s="8" t="s">
        <v>37</v>
      </c>
      <c r="FI6" s="8" t="s">
        <v>38</v>
      </c>
      <c r="FJ6" s="15"/>
      <c r="FK6" s="9"/>
      <c r="FL6" s="9"/>
      <c r="FM6" s="15"/>
      <c r="FN6" s="12"/>
      <c r="FO6" s="13"/>
      <c r="FP6" s="14"/>
      <c r="FQ6" s="8" t="s">
        <v>37</v>
      </c>
      <c r="FR6" s="8" t="s">
        <v>38</v>
      </c>
      <c r="FS6" s="15"/>
      <c r="FT6" s="8" t="s">
        <v>37</v>
      </c>
      <c r="FU6" s="8" t="s">
        <v>38</v>
      </c>
      <c r="FV6" s="15"/>
      <c r="FW6" s="9"/>
      <c r="FX6" s="9"/>
      <c r="FY6" s="15"/>
      <c r="FZ6" s="12"/>
      <c r="GA6" s="13"/>
      <c r="GB6" s="14"/>
      <c r="GC6" s="8" t="s">
        <v>37</v>
      </c>
      <c r="GD6" s="8" t="s">
        <v>38</v>
      </c>
      <c r="GE6" s="15"/>
      <c r="GF6" s="8" t="s">
        <v>37</v>
      </c>
      <c r="GG6" s="8" t="s">
        <v>38</v>
      </c>
      <c r="GH6" s="15"/>
      <c r="GI6" s="9"/>
      <c r="GJ6" s="9"/>
      <c r="GK6" s="15"/>
    </row>
    <row r="7" spans="2:193" ht="13.5" customHeight="1" x14ac:dyDescent="0.15">
      <c r="B7" s="58" t="s">
        <v>35</v>
      </c>
      <c r="C7" s="59"/>
      <c r="D7" s="60"/>
      <c r="E7" s="10" t="s">
        <v>41</v>
      </c>
      <c r="F7" s="10" t="s">
        <v>42</v>
      </c>
      <c r="G7" s="10" t="s">
        <v>43</v>
      </c>
      <c r="H7" s="10" t="s">
        <v>44</v>
      </c>
      <c r="I7" s="10" t="s">
        <v>45</v>
      </c>
      <c r="J7" s="10" t="s">
        <v>46</v>
      </c>
      <c r="K7" s="11" t="s">
        <v>47</v>
      </c>
      <c r="L7" s="11" t="s">
        <v>48</v>
      </c>
      <c r="M7" s="11" t="s">
        <v>49</v>
      </c>
      <c r="N7" s="58" t="s">
        <v>35</v>
      </c>
      <c r="O7" s="59"/>
      <c r="P7" s="60"/>
      <c r="Q7" s="10" t="s">
        <v>41</v>
      </c>
      <c r="R7" s="10" t="s">
        <v>42</v>
      </c>
      <c r="S7" s="10" t="s">
        <v>43</v>
      </c>
      <c r="T7" s="10" t="s">
        <v>44</v>
      </c>
      <c r="U7" s="10" t="s">
        <v>45</v>
      </c>
      <c r="V7" s="10" t="s">
        <v>46</v>
      </c>
      <c r="W7" s="11" t="s">
        <v>47</v>
      </c>
      <c r="X7" s="11" t="s">
        <v>48</v>
      </c>
      <c r="Y7" s="11" t="s">
        <v>49</v>
      </c>
      <c r="Z7" s="58" t="s">
        <v>35</v>
      </c>
      <c r="AA7" s="59"/>
      <c r="AB7" s="60"/>
      <c r="AC7" s="10" t="s">
        <v>41</v>
      </c>
      <c r="AD7" s="10" t="s">
        <v>42</v>
      </c>
      <c r="AE7" s="10" t="s">
        <v>43</v>
      </c>
      <c r="AF7" s="10" t="s">
        <v>44</v>
      </c>
      <c r="AG7" s="10" t="s">
        <v>45</v>
      </c>
      <c r="AH7" s="10" t="s">
        <v>46</v>
      </c>
      <c r="AI7" s="11" t="s">
        <v>47</v>
      </c>
      <c r="AJ7" s="11" t="s">
        <v>48</v>
      </c>
      <c r="AK7" s="11" t="s">
        <v>49</v>
      </c>
      <c r="AL7" s="58" t="s">
        <v>35</v>
      </c>
      <c r="AM7" s="59"/>
      <c r="AN7" s="60"/>
      <c r="AO7" s="10" t="s">
        <v>41</v>
      </c>
      <c r="AP7" s="10" t="s">
        <v>42</v>
      </c>
      <c r="AQ7" s="10" t="s">
        <v>43</v>
      </c>
      <c r="AR7" s="10" t="s">
        <v>44</v>
      </c>
      <c r="AS7" s="10" t="s">
        <v>45</v>
      </c>
      <c r="AT7" s="10" t="s">
        <v>46</v>
      </c>
      <c r="AU7" s="11" t="s">
        <v>47</v>
      </c>
      <c r="AV7" s="11" t="s">
        <v>48</v>
      </c>
      <c r="AW7" s="11" t="s">
        <v>49</v>
      </c>
      <c r="AX7" s="58" t="s">
        <v>35</v>
      </c>
      <c r="AY7" s="59"/>
      <c r="AZ7" s="60"/>
      <c r="BA7" s="10" t="s">
        <v>41</v>
      </c>
      <c r="BB7" s="10" t="s">
        <v>42</v>
      </c>
      <c r="BC7" s="10" t="s">
        <v>43</v>
      </c>
      <c r="BD7" s="10" t="s">
        <v>44</v>
      </c>
      <c r="BE7" s="10" t="s">
        <v>45</v>
      </c>
      <c r="BF7" s="10" t="s">
        <v>46</v>
      </c>
      <c r="BG7" s="11" t="s">
        <v>47</v>
      </c>
      <c r="BH7" s="11" t="s">
        <v>48</v>
      </c>
      <c r="BI7" s="11" t="s">
        <v>49</v>
      </c>
      <c r="BJ7" s="58" t="s">
        <v>35</v>
      </c>
      <c r="BK7" s="59"/>
      <c r="BL7" s="60"/>
      <c r="BM7" s="10" t="s">
        <v>41</v>
      </c>
      <c r="BN7" s="10" t="s">
        <v>42</v>
      </c>
      <c r="BO7" s="10" t="s">
        <v>43</v>
      </c>
      <c r="BP7" s="10" t="s">
        <v>44</v>
      </c>
      <c r="BQ7" s="10" t="s">
        <v>45</v>
      </c>
      <c r="BR7" s="10" t="s">
        <v>46</v>
      </c>
      <c r="BS7" s="11" t="s">
        <v>47</v>
      </c>
      <c r="BT7" s="11" t="s">
        <v>48</v>
      </c>
      <c r="BU7" s="11" t="s">
        <v>49</v>
      </c>
      <c r="BV7" s="58" t="s">
        <v>35</v>
      </c>
      <c r="BW7" s="59"/>
      <c r="BX7" s="60"/>
      <c r="BY7" s="10" t="s">
        <v>41</v>
      </c>
      <c r="BZ7" s="10" t="s">
        <v>42</v>
      </c>
      <c r="CA7" s="10" t="s">
        <v>43</v>
      </c>
      <c r="CB7" s="10" t="s">
        <v>44</v>
      </c>
      <c r="CC7" s="10" t="s">
        <v>45</v>
      </c>
      <c r="CD7" s="10" t="s">
        <v>46</v>
      </c>
      <c r="CE7" s="11" t="s">
        <v>47</v>
      </c>
      <c r="CF7" s="11" t="s">
        <v>48</v>
      </c>
      <c r="CG7" s="11" t="s">
        <v>49</v>
      </c>
      <c r="CH7" s="58" t="s">
        <v>35</v>
      </c>
      <c r="CI7" s="59"/>
      <c r="CJ7" s="60"/>
      <c r="CK7" s="10" t="s">
        <v>41</v>
      </c>
      <c r="CL7" s="10" t="s">
        <v>42</v>
      </c>
      <c r="CM7" s="10" t="s">
        <v>43</v>
      </c>
      <c r="CN7" s="10" t="s">
        <v>44</v>
      </c>
      <c r="CO7" s="10" t="s">
        <v>45</v>
      </c>
      <c r="CP7" s="10" t="s">
        <v>46</v>
      </c>
      <c r="CQ7" s="11" t="s">
        <v>47</v>
      </c>
      <c r="CR7" s="11" t="s">
        <v>48</v>
      </c>
      <c r="CS7" s="11" t="s">
        <v>49</v>
      </c>
      <c r="CT7" s="58" t="s">
        <v>35</v>
      </c>
      <c r="CU7" s="59"/>
      <c r="CV7" s="60"/>
      <c r="CW7" s="10" t="s">
        <v>41</v>
      </c>
      <c r="CX7" s="10" t="s">
        <v>42</v>
      </c>
      <c r="CY7" s="10" t="s">
        <v>43</v>
      </c>
      <c r="CZ7" s="10" t="s">
        <v>44</v>
      </c>
      <c r="DA7" s="10" t="s">
        <v>45</v>
      </c>
      <c r="DB7" s="10" t="s">
        <v>46</v>
      </c>
      <c r="DC7" s="11" t="s">
        <v>47</v>
      </c>
      <c r="DD7" s="11" t="s">
        <v>48</v>
      </c>
      <c r="DE7" s="11" t="s">
        <v>49</v>
      </c>
      <c r="DF7" s="58" t="s">
        <v>35</v>
      </c>
      <c r="DG7" s="59"/>
      <c r="DH7" s="60"/>
      <c r="DI7" s="10" t="s">
        <v>41</v>
      </c>
      <c r="DJ7" s="10" t="s">
        <v>42</v>
      </c>
      <c r="DK7" s="10" t="s">
        <v>43</v>
      </c>
      <c r="DL7" s="10" t="s">
        <v>44</v>
      </c>
      <c r="DM7" s="10" t="s">
        <v>45</v>
      </c>
      <c r="DN7" s="10" t="s">
        <v>46</v>
      </c>
      <c r="DO7" s="11" t="s">
        <v>47</v>
      </c>
      <c r="DP7" s="11" t="s">
        <v>48</v>
      </c>
      <c r="DQ7" s="11" t="s">
        <v>49</v>
      </c>
      <c r="DR7" s="58" t="s">
        <v>35</v>
      </c>
      <c r="DS7" s="59"/>
      <c r="DT7" s="60"/>
      <c r="DU7" s="10" t="s">
        <v>41</v>
      </c>
      <c r="DV7" s="10" t="s">
        <v>42</v>
      </c>
      <c r="DW7" s="10" t="s">
        <v>43</v>
      </c>
      <c r="DX7" s="10" t="s">
        <v>44</v>
      </c>
      <c r="DY7" s="10" t="s">
        <v>45</v>
      </c>
      <c r="DZ7" s="10" t="s">
        <v>46</v>
      </c>
      <c r="EA7" s="11" t="s">
        <v>47</v>
      </c>
      <c r="EB7" s="11" t="s">
        <v>48</v>
      </c>
      <c r="EC7" s="11" t="s">
        <v>49</v>
      </c>
      <c r="ED7" s="58" t="s">
        <v>35</v>
      </c>
      <c r="EE7" s="59"/>
      <c r="EF7" s="60"/>
      <c r="EG7" s="10" t="s">
        <v>41</v>
      </c>
      <c r="EH7" s="10" t="s">
        <v>42</v>
      </c>
      <c r="EI7" s="10" t="s">
        <v>43</v>
      </c>
      <c r="EJ7" s="10" t="s">
        <v>44</v>
      </c>
      <c r="EK7" s="10" t="s">
        <v>45</v>
      </c>
      <c r="EL7" s="10" t="s">
        <v>46</v>
      </c>
      <c r="EM7" s="11" t="s">
        <v>47</v>
      </c>
      <c r="EN7" s="11" t="s">
        <v>48</v>
      </c>
      <c r="EO7" s="11" t="s">
        <v>49</v>
      </c>
      <c r="EP7" s="58" t="s">
        <v>35</v>
      </c>
      <c r="EQ7" s="59"/>
      <c r="ER7" s="60"/>
      <c r="ES7" s="10" t="s">
        <v>41</v>
      </c>
      <c r="ET7" s="10" t="s">
        <v>42</v>
      </c>
      <c r="EU7" s="10" t="s">
        <v>43</v>
      </c>
      <c r="EV7" s="10" t="s">
        <v>44</v>
      </c>
      <c r="EW7" s="10" t="s">
        <v>45</v>
      </c>
      <c r="EX7" s="10" t="s">
        <v>46</v>
      </c>
      <c r="EY7" s="11" t="s">
        <v>47</v>
      </c>
      <c r="EZ7" s="11" t="s">
        <v>48</v>
      </c>
      <c r="FA7" s="11" t="s">
        <v>49</v>
      </c>
      <c r="FB7" s="58" t="s">
        <v>35</v>
      </c>
      <c r="FC7" s="59"/>
      <c r="FD7" s="60"/>
      <c r="FE7" s="10" t="s">
        <v>41</v>
      </c>
      <c r="FF7" s="10" t="s">
        <v>42</v>
      </c>
      <c r="FG7" s="10" t="s">
        <v>43</v>
      </c>
      <c r="FH7" s="10" t="s">
        <v>44</v>
      </c>
      <c r="FI7" s="10" t="s">
        <v>45</v>
      </c>
      <c r="FJ7" s="10" t="s">
        <v>46</v>
      </c>
      <c r="FK7" s="11" t="s">
        <v>47</v>
      </c>
      <c r="FL7" s="11" t="s">
        <v>48</v>
      </c>
      <c r="FM7" s="11" t="s">
        <v>49</v>
      </c>
      <c r="FN7" s="58" t="s">
        <v>35</v>
      </c>
      <c r="FO7" s="59"/>
      <c r="FP7" s="60"/>
      <c r="FQ7" s="10" t="s">
        <v>41</v>
      </c>
      <c r="FR7" s="10" t="s">
        <v>42</v>
      </c>
      <c r="FS7" s="10" t="s">
        <v>43</v>
      </c>
      <c r="FT7" s="10" t="s">
        <v>44</v>
      </c>
      <c r="FU7" s="10" t="s">
        <v>45</v>
      </c>
      <c r="FV7" s="10" t="s">
        <v>46</v>
      </c>
      <c r="FW7" s="11" t="s">
        <v>47</v>
      </c>
      <c r="FX7" s="11" t="s">
        <v>48</v>
      </c>
      <c r="FY7" s="11" t="s">
        <v>49</v>
      </c>
      <c r="FZ7" s="58" t="s">
        <v>35</v>
      </c>
      <c r="GA7" s="59"/>
      <c r="GB7" s="60"/>
      <c r="GC7" s="10" t="s">
        <v>41</v>
      </c>
      <c r="GD7" s="10" t="s">
        <v>42</v>
      </c>
      <c r="GE7" s="10" t="s">
        <v>43</v>
      </c>
      <c r="GF7" s="10" t="s">
        <v>44</v>
      </c>
      <c r="GG7" s="10" t="s">
        <v>45</v>
      </c>
      <c r="GH7" s="10" t="s">
        <v>46</v>
      </c>
      <c r="GI7" s="11" t="s">
        <v>47</v>
      </c>
      <c r="GJ7" s="11" t="s">
        <v>48</v>
      </c>
      <c r="GK7" s="11" t="s">
        <v>49</v>
      </c>
    </row>
    <row r="8" spans="2:193" ht="20.100000000000001" customHeight="1" x14ac:dyDescent="0.15">
      <c r="B8" s="35"/>
      <c r="C8" s="31" t="s">
        <v>3</v>
      </c>
      <c r="D8" s="32"/>
      <c r="E8" s="33">
        <f>'Back Data'!C4</f>
        <v>68577699</v>
      </c>
      <c r="F8" s="33">
        <f>'Back Data'!D4</f>
        <v>1142504</v>
      </c>
      <c r="G8" s="33">
        <f>'Back Data'!E4</f>
        <v>69720203</v>
      </c>
      <c r="H8" s="33">
        <f>'Back Data'!F4</f>
        <v>68344645</v>
      </c>
      <c r="I8" s="33">
        <f>'Back Data'!G4</f>
        <v>427637</v>
      </c>
      <c r="J8" s="33">
        <f>'Back Data'!H4</f>
        <v>68772282</v>
      </c>
      <c r="K8" s="34">
        <f>IF(H8&lt;&gt;0,ROUND(H8/E8*100,1),0)</f>
        <v>99.7</v>
      </c>
      <c r="L8" s="34">
        <f>IF(I8&lt;&gt;0,ROUND(I8/F8*100,1),0)</f>
        <v>37.4</v>
      </c>
      <c r="M8" s="34">
        <f>IF(J8&lt;&gt;0,ROUND(J8/G8*100,1),0)</f>
        <v>98.6</v>
      </c>
      <c r="N8" s="35"/>
      <c r="O8" s="31" t="s">
        <v>3</v>
      </c>
      <c r="P8" s="32"/>
      <c r="Q8" s="33">
        <f>'Back Data'!O4</f>
        <v>29740183</v>
      </c>
      <c r="R8" s="33">
        <f>'Back Data'!P4</f>
        <v>434282</v>
      </c>
      <c r="S8" s="33">
        <f>'Back Data'!Q4</f>
        <v>30174465</v>
      </c>
      <c r="T8" s="33">
        <f>'Back Data'!R4</f>
        <v>29601837</v>
      </c>
      <c r="U8" s="33">
        <f>'Back Data'!S4</f>
        <v>190309</v>
      </c>
      <c r="V8" s="33">
        <f>'Back Data'!T4</f>
        <v>29792146</v>
      </c>
      <c r="W8" s="34">
        <f>IF(T8&lt;&gt;0,ROUND(T8/Q8*100,1),0)</f>
        <v>99.5</v>
      </c>
      <c r="X8" s="34">
        <f t="shared" ref="X8:X28" si="0">IF(U8&lt;&gt;0,ROUND(U8/R8*100,1),0)</f>
        <v>43.8</v>
      </c>
      <c r="Y8" s="34">
        <f t="shared" ref="Y8:Y28" si="1">IF(V8&lt;&gt;0,ROUND(V8/S8*100,1),0)</f>
        <v>98.7</v>
      </c>
      <c r="Z8" s="35"/>
      <c r="AA8" s="31" t="s">
        <v>3</v>
      </c>
      <c r="AB8" s="32"/>
      <c r="AC8" s="33">
        <f>'Back Data'!AA4</f>
        <v>22200324</v>
      </c>
      <c r="AD8" s="33">
        <f>'Back Data'!AB4</f>
        <v>388862</v>
      </c>
      <c r="AE8" s="33">
        <f>'Back Data'!AC4</f>
        <v>22589186</v>
      </c>
      <c r="AF8" s="33">
        <f>'Back Data'!AD4</f>
        <v>22082013</v>
      </c>
      <c r="AG8" s="33">
        <f>'Back Data'!AE4</f>
        <v>171980</v>
      </c>
      <c r="AH8" s="33">
        <f>'Back Data'!AF4</f>
        <v>22253993</v>
      </c>
      <c r="AI8" s="34">
        <f>IF(AF8&lt;&gt;0,ROUND(AF8/AC8*100,1),0)</f>
        <v>99.5</v>
      </c>
      <c r="AJ8" s="34">
        <f t="shared" ref="AJ8:AJ28" si="2">IF(AG8&lt;&gt;0,ROUND(AG8/AD8*100,1),0)</f>
        <v>44.2</v>
      </c>
      <c r="AK8" s="34">
        <f t="shared" ref="AK8:AK28" si="3">IF(AH8&lt;&gt;0,ROUND(AH8/AE8*100,1),0)</f>
        <v>98.5</v>
      </c>
      <c r="AL8" s="35"/>
      <c r="AM8" s="31" t="s">
        <v>3</v>
      </c>
      <c r="AN8" s="32"/>
      <c r="AO8" s="33">
        <f>'Back Data'!AM4</f>
        <v>1394573</v>
      </c>
      <c r="AP8" s="33">
        <f>'Back Data'!AN4</f>
        <v>6605</v>
      </c>
      <c r="AQ8" s="33">
        <f>'Back Data'!AO4</f>
        <v>1401178</v>
      </c>
      <c r="AR8" s="33">
        <f>'Back Data'!AP4</f>
        <v>1391285</v>
      </c>
      <c r="AS8" s="33">
        <f>'Back Data'!AQ4</f>
        <v>2560</v>
      </c>
      <c r="AT8" s="33">
        <f>'Back Data'!AR4</f>
        <v>1393845</v>
      </c>
      <c r="AU8" s="34">
        <f>IF(AR8&lt;&gt;0,ROUND(AR8/AO8*100,1),0)</f>
        <v>99.8</v>
      </c>
      <c r="AV8" s="34">
        <f t="shared" ref="AV8:AV28" si="4">IF(AS8&lt;&gt;0,ROUND(AS8/AP8*100,1),0)</f>
        <v>38.799999999999997</v>
      </c>
      <c r="AW8" s="34">
        <f t="shared" ref="AW8:AW28" si="5">IF(AT8&lt;&gt;0,ROUND(AT8/AQ8*100,1),0)</f>
        <v>99.5</v>
      </c>
      <c r="AX8" s="35"/>
      <c r="AY8" s="31" t="s">
        <v>3</v>
      </c>
      <c r="AZ8" s="32"/>
      <c r="BA8" s="33">
        <f>'Back Data'!AY4</f>
        <v>34318216</v>
      </c>
      <c r="BB8" s="33">
        <f>'Back Data'!AZ4</f>
        <v>651441</v>
      </c>
      <c r="BC8" s="33">
        <f>'Back Data'!BA4</f>
        <v>34969657</v>
      </c>
      <c r="BD8" s="33">
        <f>'Back Data'!BB4</f>
        <v>34230871</v>
      </c>
      <c r="BE8" s="33">
        <f>'Back Data'!BC4</f>
        <v>227735</v>
      </c>
      <c r="BF8" s="33">
        <f>'Back Data'!BD4</f>
        <v>34458606</v>
      </c>
      <c r="BG8" s="34">
        <f>IF(BD8&lt;&gt;0,ROUND(BD8/BA8*100,1),0)</f>
        <v>99.7</v>
      </c>
      <c r="BH8" s="34">
        <f t="shared" ref="BH8:BH28" si="6">IF(BE8&lt;&gt;0,ROUND(BE8/BB8*100,1),0)</f>
        <v>35</v>
      </c>
      <c r="BI8" s="34">
        <f t="shared" ref="BI8:BI28" si="7">IF(BF8&lt;&gt;0,ROUND(BF8/BC8*100,1),0)</f>
        <v>98.5</v>
      </c>
      <c r="BJ8" s="35"/>
      <c r="BK8" s="31" t="s">
        <v>3</v>
      </c>
      <c r="BL8" s="32"/>
      <c r="BM8" s="33">
        <f>'Back Data'!BK4</f>
        <v>10599849</v>
      </c>
      <c r="BN8" s="33">
        <f>'Back Data'!BL4</f>
        <v>281946</v>
      </c>
      <c r="BO8" s="33">
        <f>'Back Data'!BM4</f>
        <v>10881795</v>
      </c>
      <c r="BP8" s="33">
        <f>'Back Data'!BN4</f>
        <v>10561954</v>
      </c>
      <c r="BQ8" s="33">
        <f>'Back Data'!BO4</f>
        <v>99100</v>
      </c>
      <c r="BR8" s="33">
        <f>'Back Data'!BP4</f>
        <v>10661054</v>
      </c>
      <c r="BS8" s="34">
        <f>IF(BP8&lt;&gt;0,ROUND(BP8/BM8*100,1),0)</f>
        <v>99.6</v>
      </c>
      <c r="BT8" s="34">
        <f t="shared" ref="BT8:BT28" si="8">IF(BQ8&lt;&gt;0,ROUND(BQ8/BN8*100,1),0)</f>
        <v>35.1</v>
      </c>
      <c r="BU8" s="34">
        <f t="shared" ref="BU8:BU28" si="9">IF(BR8&lt;&gt;0,ROUND(BR8/BO8*100,1),0)</f>
        <v>98</v>
      </c>
      <c r="BV8" s="35"/>
      <c r="BW8" s="31" t="s">
        <v>3</v>
      </c>
      <c r="BX8" s="32"/>
      <c r="BY8" s="33">
        <f>'Back Data'!BW4</f>
        <v>9913918</v>
      </c>
      <c r="BZ8" s="33">
        <f>'Back Data'!BX4</f>
        <v>7019</v>
      </c>
      <c r="CA8" s="33">
        <f>'Back Data'!BY4</f>
        <v>9920937</v>
      </c>
      <c r="CB8" s="33">
        <f>'Back Data'!BZ4</f>
        <v>9913187</v>
      </c>
      <c r="CC8" s="33">
        <f>'Back Data'!CA4</f>
        <v>1230</v>
      </c>
      <c r="CD8" s="33">
        <f>'Back Data'!CB4</f>
        <v>9914417</v>
      </c>
      <c r="CE8" s="34">
        <f>IF(CB8&lt;&gt;0,ROUND(CB8/BY8*100,1),0)</f>
        <v>100</v>
      </c>
      <c r="CF8" s="34">
        <f t="shared" ref="CF8:CF28" si="10">IF(CC8&lt;&gt;0,ROUND(CC8/BZ8*100,1),0)</f>
        <v>17.5</v>
      </c>
      <c r="CG8" s="34">
        <f t="shared" ref="CG8:CG28" si="11">IF(CD8&lt;&gt;0,ROUND(CD8/CA8*100,1),0)</f>
        <v>99.9</v>
      </c>
      <c r="CH8" s="35"/>
      <c r="CI8" s="31" t="s">
        <v>3</v>
      </c>
      <c r="CJ8" s="32"/>
      <c r="CK8" s="33">
        <f>'Back Data'!CI4</f>
        <v>0</v>
      </c>
      <c r="CL8" s="33">
        <f>'Back Data'!CJ4</f>
        <v>0</v>
      </c>
      <c r="CM8" s="33">
        <f>'Back Data'!CK4</f>
        <v>0</v>
      </c>
      <c r="CN8" s="33">
        <f>'Back Data'!CL4</f>
        <v>0</v>
      </c>
      <c r="CO8" s="33">
        <f>'Back Data'!CM4</f>
        <v>0</v>
      </c>
      <c r="CP8" s="33">
        <f>'Back Data'!CN4</f>
        <v>0</v>
      </c>
      <c r="CQ8" s="34">
        <f>IF(CN8&lt;&gt;0,ROUND(CN8/CK8*100,1),0)</f>
        <v>0</v>
      </c>
      <c r="CR8" s="34">
        <f t="shared" ref="CR8:CR28" si="12">IF(CO8&lt;&gt;0,ROUND(CO8/CL8*100,1),0)</f>
        <v>0</v>
      </c>
      <c r="CS8" s="34">
        <f t="shared" ref="CS8:CS28" si="13">IF(CP8&lt;&gt;0,ROUND(CP8/CM8*100,1),0)</f>
        <v>0</v>
      </c>
      <c r="CT8" s="35"/>
      <c r="CU8" s="31" t="s">
        <v>3</v>
      </c>
      <c r="CV8" s="32"/>
      <c r="CW8" s="33">
        <f>'Back Data'!CU4</f>
        <v>978531</v>
      </c>
      <c r="CX8" s="33">
        <f>'Back Data'!CV4</f>
        <v>25154</v>
      </c>
      <c r="CY8" s="33">
        <f>'Back Data'!CW4</f>
        <v>1003685</v>
      </c>
      <c r="CZ8" s="33">
        <f>'Back Data'!CX4</f>
        <v>971168</v>
      </c>
      <c r="DA8" s="33">
        <f>'Back Data'!CY4</f>
        <v>8928</v>
      </c>
      <c r="DB8" s="33">
        <f>'Back Data'!CZ4</f>
        <v>980096</v>
      </c>
      <c r="DC8" s="34">
        <f>IF(CZ8&lt;&gt;0,ROUND(CZ8/CW8*100,1),0)</f>
        <v>99.2</v>
      </c>
      <c r="DD8" s="34">
        <f t="shared" ref="DD8:DD28" si="14">IF(DA8&lt;&gt;0,ROUND(DA8/CX8*100,1),0)</f>
        <v>35.5</v>
      </c>
      <c r="DE8" s="34">
        <f t="shared" ref="DE8:DE28" si="15">IF(DB8&lt;&gt;0,ROUND(DB8/CY8*100,1),0)</f>
        <v>97.6</v>
      </c>
      <c r="DF8" s="35"/>
      <c r="DG8" s="31" t="s">
        <v>3</v>
      </c>
      <c r="DH8" s="32"/>
      <c r="DI8" s="33">
        <f>'Back Data'!DG4</f>
        <v>0</v>
      </c>
      <c r="DJ8" s="33">
        <f>'Back Data'!DH4</f>
        <v>0</v>
      </c>
      <c r="DK8" s="33">
        <f>'Back Data'!DI4</f>
        <v>0</v>
      </c>
      <c r="DL8" s="33">
        <f>'Back Data'!DJ4</f>
        <v>0</v>
      </c>
      <c r="DM8" s="33">
        <f>'Back Data'!DK4</f>
        <v>0</v>
      </c>
      <c r="DN8" s="33">
        <f>'Back Data'!DL4</f>
        <v>0</v>
      </c>
      <c r="DO8" s="34">
        <f>IF(DL8&lt;&gt;0,ROUND(DL8/DI8*100,1),0)</f>
        <v>0</v>
      </c>
      <c r="DP8" s="34">
        <f t="shared" ref="DP8:DP28" si="16">IF(DM8&lt;&gt;0,ROUND(DM8/DJ8*100,1),0)</f>
        <v>0</v>
      </c>
      <c r="DQ8" s="34">
        <f t="shared" ref="DQ8:DQ28" si="17">IF(DN8&lt;&gt;0,ROUND(DN8/DK8*100,1),0)</f>
        <v>0</v>
      </c>
      <c r="DR8" s="35"/>
      <c r="DS8" s="31" t="s">
        <v>3</v>
      </c>
      <c r="DT8" s="32"/>
      <c r="DU8" s="33">
        <f>'Back Data'!DS4</f>
        <v>0</v>
      </c>
      <c r="DV8" s="33">
        <f>'Back Data'!DT4</f>
        <v>14276</v>
      </c>
      <c r="DW8" s="33">
        <f>'Back Data'!DU4</f>
        <v>14276</v>
      </c>
      <c r="DX8" s="33">
        <f>'Back Data'!DV4</f>
        <v>0</v>
      </c>
      <c r="DY8" s="33">
        <f>'Back Data'!DW4</f>
        <v>665</v>
      </c>
      <c r="DZ8" s="33">
        <f>'Back Data'!DX4</f>
        <v>665</v>
      </c>
      <c r="EA8" s="34">
        <f>IF(DX8&lt;&gt;0,ROUND(DX8/DU8*100,1),0)</f>
        <v>0</v>
      </c>
      <c r="EB8" s="34">
        <f t="shared" ref="EB8:EB28" si="18">IF(DY8&lt;&gt;0,ROUND(DY8/DV8*100,1),0)</f>
        <v>4.7</v>
      </c>
      <c r="EC8" s="34">
        <f t="shared" ref="EC8:EC28" si="19">IF(DZ8&lt;&gt;0,ROUND(DZ8/DW8*100,1),0)</f>
        <v>4.7</v>
      </c>
      <c r="ED8" s="35"/>
      <c r="EE8" s="31" t="s">
        <v>3</v>
      </c>
      <c r="EF8" s="32"/>
      <c r="EG8" s="33">
        <f>'Back Data'!EQ4</f>
        <v>7597040</v>
      </c>
      <c r="EH8" s="33">
        <f>'Back Data'!ER4</f>
        <v>129307</v>
      </c>
      <c r="EI8" s="33">
        <f>'Back Data'!ES4</f>
        <v>7726347</v>
      </c>
      <c r="EJ8" s="33">
        <f>'Back Data'!ET4</f>
        <v>7577433</v>
      </c>
      <c r="EK8" s="33">
        <f>'Back Data'!EU4</f>
        <v>48028</v>
      </c>
      <c r="EL8" s="33">
        <f>'Back Data'!EV4</f>
        <v>7625461</v>
      </c>
      <c r="EM8" s="34">
        <f>IF(EJ8&lt;&gt;0,ROUND(EJ8/EG8*100,1),0)</f>
        <v>99.7</v>
      </c>
      <c r="EN8" s="34">
        <f t="shared" ref="EN8:EN28" si="20">IF(EK8&lt;&gt;0,ROUND(EK8/EH8*100,1),0)</f>
        <v>37.1</v>
      </c>
      <c r="EO8" s="34">
        <f t="shared" ref="EO8:EO28" si="21">IF(EL8&lt;&gt;0,ROUND(EL8/EI8*100,1),0)</f>
        <v>98.7</v>
      </c>
      <c r="EP8" s="35"/>
      <c r="EQ8" s="31" t="s">
        <v>3</v>
      </c>
      <c r="ER8" s="32"/>
      <c r="ES8" s="33">
        <f>'Back Data'!FI4</f>
        <v>3008380</v>
      </c>
      <c r="ET8" s="33">
        <f>'Back Data'!FJ4</f>
        <v>7304</v>
      </c>
      <c r="EU8" s="33">
        <f>'Back Data'!FK4</f>
        <v>3015684</v>
      </c>
      <c r="EV8" s="33">
        <f>'Back Data'!FL4</f>
        <v>3005081</v>
      </c>
      <c r="EW8" s="33">
        <f>'Back Data'!FM4</f>
        <v>5385</v>
      </c>
      <c r="EX8" s="33">
        <f>'Back Data'!FN4</f>
        <v>3010466</v>
      </c>
      <c r="EY8" s="34">
        <f>IF(EV8&lt;&gt;0,ROUND(EV8/ES8*100,1),0)</f>
        <v>99.9</v>
      </c>
      <c r="EZ8" s="34">
        <f t="shared" ref="EZ8:EZ28" si="22">IF(EW8&lt;&gt;0,ROUND(EW8/ET8*100,1),0)</f>
        <v>73.7</v>
      </c>
      <c r="FA8" s="34">
        <f t="shared" ref="FA8:FA28" si="23">IF(EX8&lt;&gt;0,ROUND(EX8/EU8*100,1),0)</f>
        <v>99.8</v>
      </c>
      <c r="FB8" s="35"/>
      <c r="FC8" s="31" t="s">
        <v>3</v>
      </c>
      <c r="FD8" s="32"/>
      <c r="FE8" s="33">
        <f>'Back Data'!FU4</f>
        <v>2257068</v>
      </c>
      <c r="FF8" s="33">
        <f>'Back Data'!FV4</f>
        <v>60368</v>
      </c>
      <c r="FG8" s="33">
        <f>'Back Data'!FW4</f>
        <v>2317436</v>
      </c>
      <c r="FH8" s="33">
        <f>'Back Data'!FX4</f>
        <v>2248998</v>
      </c>
      <c r="FI8" s="33">
        <f>'Back Data'!FY4</f>
        <v>21100</v>
      </c>
      <c r="FJ8" s="33">
        <f>'Back Data'!FZ4</f>
        <v>2270098</v>
      </c>
      <c r="FK8" s="34">
        <f>IF(FH8&lt;&gt;0,ROUND(FH8/FE8*100,1),0)</f>
        <v>99.6</v>
      </c>
      <c r="FL8" s="34">
        <f t="shared" ref="FL8:FL28" si="24">IF(FI8&lt;&gt;0,ROUND(FI8/FF8*100,1),0)</f>
        <v>35</v>
      </c>
      <c r="FM8" s="34">
        <f t="shared" ref="FM8:FM28" si="25">IF(FJ8&lt;&gt;0,ROUND(FJ8/FG8*100,1),0)</f>
        <v>98</v>
      </c>
      <c r="FN8" s="35"/>
      <c r="FO8" s="31" t="s">
        <v>3</v>
      </c>
      <c r="FP8" s="32"/>
      <c r="FQ8" s="33">
        <f>'Back Data'!HE4</f>
        <v>0</v>
      </c>
      <c r="FR8" s="33">
        <f>'Back Data'!HF4</f>
        <v>0</v>
      </c>
      <c r="FS8" s="33">
        <f>'Back Data'!HG4</f>
        <v>0</v>
      </c>
      <c r="FT8" s="33">
        <f>'Back Data'!HH4</f>
        <v>0</v>
      </c>
      <c r="FU8" s="33">
        <f>'Back Data'!HI4</f>
        <v>0</v>
      </c>
      <c r="FV8" s="33">
        <f>'Back Data'!HJ4</f>
        <v>0</v>
      </c>
      <c r="FW8" s="34">
        <f>IF(FT8&lt;&gt;0,ROUND(FT8/FQ8*100,1),0)</f>
        <v>0</v>
      </c>
      <c r="FX8" s="34">
        <f t="shared" ref="FX8:FX28" si="26">IF(FU8&lt;&gt;0,ROUND(FU8/FR8*100,1),0)</f>
        <v>0</v>
      </c>
      <c r="FY8" s="34">
        <f t="shared" ref="FY8:FY28" si="27">IF(FV8&lt;&gt;0,ROUND(FV8/FS8*100,1),0)</f>
        <v>0</v>
      </c>
      <c r="FZ8" s="35"/>
      <c r="GA8" s="31" t="s">
        <v>3</v>
      </c>
      <c r="GB8" s="32"/>
      <c r="GC8" s="33">
        <f>'Back Data'!HQ4</f>
        <v>9030767</v>
      </c>
      <c r="GD8" s="33">
        <f>'Back Data'!HR4</f>
        <v>1987646</v>
      </c>
      <c r="GE8" s="33">
        <f>'Back Data'!HS4</f>
        <v>11018413</v>
      </c>
      <c r="GF8" s="33">
        <f>'Back Data'!HT4</f>
        <v>8462574</v>
      </c>
      <c r="GG8" s="33">
        <f>'Back Data'!HU4</f>
        <v>568944</v>
      </c>
      <c r="GH8" s="33">
        <f>'Back Data'!HV4</f>
        <v>9031518</v>
      </c>
      <c r="GI8" s="34">
        <f>IF(GF8&lt;&gt;0,ROUND(GF8/GC8*100,1),0)</f>
        <v>93.7</v>
      </c>
      <c r="GJ8" s="34">
        <f t="shared" ref="GJ8:GJ28" si="28">IF(GG8&lt;&gt;0,ROUND(GG8/GD8*100,1),0)</f>
        <v>28.6</v>
      </c>
      <c r="GK8" s="34">
        <f t="shared" ref="GK8:GK28" si="29">IF(GH8&lt;&gt;0,ROUND(GH8/GE8*100,1),0)</f>
        <v>82</v>
      </c>
    </row>
    <row r="9" spans="2:193" ht="20.100000000000001" customHeight="1" x14ac:dyDescent="0.15">
      <c r="B9" s="40"/>
      <c r="C9" s="36" t="s">
        <v>5</v>
      </c>
      <c r="D9" s="37"/>
      <c r="E9" s="38">
        <f>'Back Data'!C5</f>
        <v>12176817</v>
      </c>
      <c r="F9" s="38">
        <f>'Back Data'!D5</f>
        <v>941028</v>
      </c>
      <c r="G9" s="38">
        <f>'Back Data'!E5</f>
        <v>13117845</v>
      </c>
      <c r="H9" s="38">
        <f>'Back Data'!F5</f>
        <v>11973172</v>
      </c>
      <c r="I9" s="38">
        <f>'Back Data'!G5</f>
        <v>267601</v>
      </c>
      <c r="J9" s="38">
        <f>'Back Data'!H5</f>
        <v>12240773</v>
      </c>
      <c r="K9" s="39">
        <f t="shared" ref="K9:K28" si="30">IF(H9&lt;&gt;0,ROUND(H9/E9*100,1),0)</f>
        <v>98.3</v>
      </c>
      <c r="L9" s="39">
        <f t="shared" ref="L9:L28" si="31">IF(I9&lt;&gt;0,ROUND(I9/F9*100,1),0)</f>
        <v>28.4</v>
      </c>
      <c r="M9" s="39">
        <f t="shared" ref="M9:M28" si="32">IF(J9&lt;&gt;0,ROUND(J9/G9*100,1),0)</f>
        <v>93.3</v>
      </c>
      <c r="N9" s="40"/>
      <c r="O9" s="36" t="s">
        <v>5</v>
      </c>
      <c r="P9" s="37"/>
      <c r="Q9" s="38">
        <f>'Back Data'!O5</f>
        <v>5382853</v>
      </c>
      <c r="R9" s="38">
        <f>'Back Data'!P5</f>
        <v>409677</v>
      </c>
      <c r="S9" s="38">
        <f>'Back Data'!Q5</f>
        <v>5792530</v>
      </c>
      <c r="T9" s="38">
        <f>'Back Data'!R5</f>
        <v>5294471</v>
      </c>
      <c r="U9" s="38">
        <f>'Back Data'!S5</f>
        <v>120433</v>
      </c>
      <c r="V9" s="38">
        <f>'Back Data'!T5</f>
        <v>5414904</v>
      </c>
      <c r="W9" s="39">
        <f t="shared" ref="W9:W28" si="33">IF(T9&lt;&gt;0,ROUND(T9/Q9*100,1),0)</f>
        <v>98.4</v>
      </c>
      <c r="X9" s="39">
        <f t="shared" si="0"/>
        <v>29.4</v>
      </c>
      <c r="Y9" s="39">
        <f t="shared" si="1"/>
        <v>93.5</v>
      </c>
      <c r="Z9" s="40"/>
      <c r="AA9" s="36" t="s">
        <v>5</v>
      </c>
      <c r="AB9" s="37"/>
      <c r="AC9" s="38">
        <f>'Back Data'!AA5</f>
        <v>4421303</v>
      </c>
      <c r="AD9" s="38">
        <f>'Back Data'!AB5</f>
        <v>372696</v>
      </c>
      <c r="AE9" s="38">
        <f>'Back Data'!AC5</f>
        <v>4793999</v>
      </c>
      <c r="AF9" s="38">
        <f>'Back Data'!AD5</f>
        <v>4341855</v>
      </c>
      <c r="AG9" s="38">
        <f>'Back Data'!AE5</f>
        <v>109439</v>
      </c>
      <c r="AH9" s="38">
        <f>'Back Data'!AF5</f>
        <v>4451294</v>
      </c>
      <c r="AI9" s="39">
        <f t="shared" ref="AI9:AI28" si="34">IF(AF9&lt;&gt;0,ROUND(AF9/AC9*100,1),0)</f>
        <v>98.2</v>
      </c>
      <c r="AJ9" s="39">
        <f t="shared" si="2"/>
        <v>29.4</v>
      </c>
      <c r="AK9" s="39">
        <f t="shared" si="3"/>
        <v>92.9</v>
      </c>
      <c r="AL9" s="40"/>
      <c r="AM9" s="36" t="s">
        <v>5</v>
      </c>
      <c r="AN9" s="37"/>
      <c r="AO9" s="38">
        <f>'Back Data'!AM5</f>
        <v>274720</v>
      </c>
      <c r="AP9" s="38">
        <f>'Back Data'!AN5</f>
        <v>8099</v>
      </c>
      <c r="AQ9" s="38">
        <f>'Back Data'!AO5</f>
        <v>282819</v>
      </c>
      <c r="AR9" s="38">
        <f>'Back Data'!AP5</f>
        <v>272711</v>
      </c>
      <c r="AS9" s="38">
        <f>'Back Data'!AQ5</f>
        <v>2424</v>
      </c>
      <c r="AT9" s="38">
        <f>'Back Data'!AR5</f>
        <v>275135</v>
      </c>
      <c r="AU9" s="39">
        <f t="shared" ref="AU9:AU28" si="35">IF(AR9&lt;&gt;0,ROUND(AR9/AO9*100,1),0)</f>
        <v>99.3</v>
      </c>
      <c r="AV9" s="39">
        <f t="shared" si="4"/>
        <v>29.9</v>
      </c>
      <c r="AW9" s="39">
        <f t="shared" si="5"/>
        <v>97.3</v>
      </c>
      <c r="AX9" s="40"/>
      <c r="AY9" s="36" t="s">
        <v>5</v>
      </c>
      <c r="AZ9" s="37"/>
      <c r="BA9" s="38">
        <f>'Back Data'!AY5</f>
        <v>5629218</v>
      </c>
      <c r="BB9" s="38">
        <f>'Back Data'!AZ5</f>
        <v>512987</v>
      </c>
      <c r="BC9" s="38">
        <f>'Back Data'!BA5</f>
        <v>6142205</v>
      </c>
      <c r="BD9" s="38">
        <f>'Back Data'!BB5</f>
        <v>5519015</v>
      </c>
      <c r="BE9" s="38">
        <f>'Back Data'!BC5</f>
        <v>141709</v>
      </c>
      <c r="BF9" s="38">
        <f>'Back Data'!BD5</f>
        <v>5660724</v>
      </c>
      <c r="BG9" s="39">
        <f t="shared" ref="BG9:BG28" si="36">IF(BD9&lt;&gt;0,ROUND(BD9/BA9*100,1),0)</f>
        <v>98</v>
      </c>
      <c r="BH9" s="39">
        <f t="shared" si="6"/>
        <v>27.6</v>
      </c>
      <c r="BI9" s="39">
        <f t="shared" si="7"/>
        <v>92.2</v>
      </c>
      <c r="BJ9" s="40"/>
      <c r="BK9" s="36" t="s">
        <v>5</v>
      </c>
      <c r="BL9" s="37"/>
      <c r="BM9" s="38">
        <f>'Back Data'!BK5</f>
        <v>1853927</v>
      </c>
      <c r="BN9" s="38">
        <f>'Back Data'!BL5</f>
        <v>184514</v>
      </c>
      <c r="BO9" s="38">
        <f>'Back Data'!BM5</f>
        <v>2038441</v>
      </c>
      <c r="BP9" s="38">
        <f>'Back Data'!BN5</f>
        <v>1817494</v>
      </c>
      <c r="BQ9" s="38">
        <f>'Back Data'!BO5</f>
        <v>50970</v>
      </c>
      <c r="BR9" s="38">
        <f>'Back Data'!BP5</f>
        <v>1868464</v>
      </c>
      <c r="BS9" s="39">
        <f t="shared" ref="BS9:BS28" si="37">IF(BP9&lt;&gt;0,ROUND(BP9/BM9*100,1),0)</f>
        <v>98</v>
      </c>
      <c r="BT9" s="39">
        <f t="shared" si="8"/>
        <v>27.6</v>
      </c>
      <c r="BU9" s="39">
        <f t="shared" si="9"/>
        <v>91.7</v>
      </c>
      <c r="BV9" s="40"/>
      <c r="BW9" s="36" t="s">
        <v>5</v>
      </c>
      <c r="BX9" s="37"/>
      <c r="BY9" s="38">
        <f>'Back Data'!BW5</f>
        <v>564558</v>
      </c>
      <c r="BZ9" s="38">
        <f>'Back Data'!BX5</f>
        <v>47909</v>
      </c>
      <c r="CA9" s="38">
        <f>'Back Data'!BY5</f>
        <v>612467</v>
      </c>
      <c r="CB9" s="38">
        <f>'Back Data'!BZ5</f>
        <v>553465</v>
      </c>
      <c r="CC9" s="38">
        <f>'Back Data'!CA5</f>
        <v>13235</v>
      </c>
      <c r="CD9" s="38">
        <f>'Back Data'!CB5</f>
        <v>566700</v>
      </c>
      <c r="CE9" s="39">
        <f t="shared" ref="CE9:CE28" si="38">IF(CB9&lt;&gt;0,ROUND(CB9/BY9*100,1),0)</f>
        <v>98</v>
      </c>
      <c r="CF9" s="39">
        <f t="shared" si="10"/>
        <v>27.6</v>
      </c>
      <c r="CG9" s="39">
        <f t="shared" si="11"/>
        <v>92.5</v>
      </c>
      <c r="CH9" s="40"/>
      <c r="CI9" s="36" t="s">
        <v>5</v>
      </c>
      <c r="CJ9" s="37"/>
      <c r="CK9" s="38">
        <f>'Back Data'!CI5</f>
        <v>0</v>
      </c>
      <c r="CL9" s="38">
        <f>'Back Data'!CJ5</f>
        <v>0</v>
      </c>
      <c r="CM9" s="38">
        <f>'Back Data'!CK5</f>
        <v>0</v>
      </c>
      <c r="CN9" s="38">
        <f>'Back Data'!CL5</f>
        <v>0</v>
      </c>
      <c r="CO9" s="38">
        <f>'Back Data'!CM5</f>
        <v>0</v>
      </c>
      <c r="CP9" s="38">
        <f>'Back Data'!CN5</f>
        <v>0</v>
      </c>
      <c r="CQ9" s="39">
        <f t="shared" ref="CQ9:CQ28" si="39">IF(CN9&lt;&gt;0,ROUND(CN9/CK9*100,1),0)</f>
        <v>0</v>
      </c>
      <c r="CR9" s="39">
        <f t="shared" si="12"/>
        <v>0</v>
      </c>
      <c r="CS9" s="39">
        <f t="shared" si="13"/>
        <v>0</v>
      </c>
      <c r="CT9" s="40"/>
      <c r="CU9" s="36" t="s">
        <v>5</v>
      </c>
      <c r="CV9" s="37"/>
      <c r="CW9" s="38">
        <f>'Back Data'!CU5</f>
        <v>225291</v>
      </c>
      <c r="CX9" s="38">
        <f>'Back Data'!CV5</f>
        <v>18346</v>
      </c>
      <c r="CY9" s="38">
        <f>'Back Data'!CW5</f>
        <v>243637</v>
      </c>
      <c r="CZ9" s="38">
        <f>'Back Data'!CX5</f>
        <v>220231</v>
      </c>
      <c r="DA9" s="38">
        <f>'Back Data'!CY5</f>
        <v>5441</v>
      </c>
      <c r="DB9" s="38">
        <f>'Back Data'!CZ5</f>
        <v>225672</v>
      </c>
      <c r="DC9" s="39">
        <f t="shared" ref="DC9:DC28" si="40">IF(CZ9&lt;&gt;0,ROUND(CZ9/CW9*100,1),0)</f>
        <v>97.8</v>
      </c>
      <c r="DD9" s="39">
        <f t="shared" si="14"/>
        <v>29.7</v>
      </c>
      <c r="DE9" s="39">
        <f t="shared" si="15"/>
        <v>92.6</v>
      </c>
      <c r="DF9" s="40"/>
      <c r="DG9" s="36" t="s">
        <v>5</v>
      </c>
      <c r="DH9" s="37"/>
      <c r="DI9" s="38">
        <f>'Back Data'!DG5</f>
        <v>0</v>
      </c>
      <c r="DJ9" s="38">
        <f>'Back Data'!DH5</f>
        <v>0</v>
      </c>
      <c r="DK9" s="38">
        <f>'Back Data'!DI5</f>
        <v>0</v>
      </c>
      <c r="DL9" s="38">
        <f>'Back Data'!DJ5</f>
        <v>0</v>
      </c>
      <c r="DM9" s="38">
        <f>'Back Data'!DK5</f>
        <v>0</v>
      </c>
      <c r="DN9" s="38">
        <f>'Back Data'!DL5</f>
        <v>0</v>
      </c>
      <c r="DO9" s="39">
        <f t="shared" ref="DO9:DO28" si="41">IF(DL9&lt;&gt;0,ROUND(DL9/DI9*100,1),0)</f>
        <v>0</v>
      </c>
      <c r="DP9" s="39">
        <f t="shared" si="16"/>
        <v>0</v>
      </c>
      <c r="DQ9" s="39">
        <f t="shared" si="17"/>
        <v>0</v>
      </c>
      <c r="DR9" s="40"/>
      <c r="DS9" s="36" t="s">
        <v>5</v>
      </c>
      <c r="DT9" s="37"/>
      <c r="DU9" s="38">
        <f>'Back Data'!DS5</f>
        <v>0</v>
      </c>
      <c r="DV9" s="38">
        <f>'Back Data'!DT5</f>
        <v>0</v>
      </c>
      <c r="DW9" s="38">
        <f>'Back Data'!DU5</f>
        <v>0</v>
      </c>
      <c r="DX9" s="38">
        <f>'Back Data'!DV5</f>
        <v>0</v>
      </c>
      <c r="DY9" s="38">
        <f>'Back Data'!DW5</f>
        <v>0</v>
      </c>
      <c r="DZ9" s="38">
        <f>'Back Data'!DX5</f>
        <v>0</v>
      </c>
      <c r="EA9" s="39">
        <f t="shared" ref="EA9:EA28" si="42">IF(DX9&lt;&gt;0,ROUND(DX9/DU9*100,1),0)</f>
        <v>0</v>
      </c>
      <c r="EB9" s="39">
        <f t="shared" si="18"/>
        <v>0</v>
      </c>
      <c r="EC9" s="39">
        <f t="shared" si="19"/>
        <v>0</v>
      </c>
      <c r="ED9" s="40"/>
      <c r="EE9" s="36" t="s">
        <v>5</v>
      </c>
      <c r="EF9" s="37"/>
      <c r="EG9" s="38">
        <f>'Back Data'!EQ5</f>
        <v>1353528</v>
      </c>
      <c r="EH9" s="38">
        <f>'Back Data'!ER5</f>
        <v>104709</v>
      </c>
      <c r="EI9" s="38">
        <f>'Back Data'!ES5</f>
        <v>1458237</v>
      </c>
      <c r="EJ9" s="38">
        <f>'Back Data'!ET5</f>
        <v>1328134</v>
      </c>
      <c r="EK9" s="38">
        <f>'Back Data'!EU5</f>
        <v>28053</v>
      </c>
      <c r="EL9" s="38">
        <f>'Back Data'!EV5</f>
        <v>1356187</v>
      </c>
      <c r="EM9" s="39">
        <f t="shared" ref="EM9:EM28" si="43">IF(EJ9&lt;&gt;0,ROUND(EJ9/EG9*100,1),0)</f>
        <v>98.1</v>
      </c>
      <c r="EN9" s="39">
        <f t="shared" si="20"/>
        <v>26.8</v>
      </c>
      <c r="EO9" s="39">
        <f t="shared" si="21"/>
        <v>93</v>
      </c>
      <c r="EP9" s="40"/>
      <c r="EQ9" s="36" t="s">
        <v>5</v>
      </c>
      <c r="ER9" s="37"/>
      <c r="ES9" s="38">
        <f>'Back Data'!FI5</f>
        <v>0</v>
      </c>
      <c r="ET9" s="38">
        <f>'Back Data'!FJ5</f>
        <v>0</v>
      </c>
      <c r="EU9" s="38">
        <f>'Back Data'!FK5</f>
        <v>0</v>
      </c>
      <c r="EV9" s="38">
        <f>'Back Data'!FL5</f>
        <v>0</v>
      </c>
      <c r="EW9" s="38">
        <f>'Back Data'!FM5</f>
        <v>0</v>
      </c>
      <c r="EX9" s="38">
        <f>'Back Data'!FN5</f>
        <v>0</v>
      </c>
      <c r="EY9" s="39">
        <f t="shared" ref="EY9:EY28" si="44">IF(EV9&lt;&gt;0,ROUND(EV9/ES9*100,1),0)</f>
        <v>0</v>
      </c>
      <c r="EZ9" s="39">
        <f t="shared" si="22"/>
        <v>0</v>
      </c>
      <c r="FA9" s="39">
        <f t="shared" si="23"/>
        <v>0</v>
      </c>
      <c r="FB9" s="40"/>
      <c r="FC9" s="36" t="s">
        <v>5</v>
      </c>
      <c r="FD9" s="37"/>
      <c r="FE9" s="38">
        <f>'Back Data'!FU5</f>
        <v>443040</v>
      </c>
      <c r="FF9" s="38">
        <f>'Back Data'!FV5</f>
        <v>43417</v>
      </c>
      <c r="FG9" s="38">
        <f>'Back Data'!FW5</f>
        <v>486457</v>
      </c>
      <c r="FH9" s="38">
        <f>'Back Data'!FX5</f>
        <v>434333</v>
      </c>
      <c r="FI9" s="38">
        <f>'Back Data'!FY5</f>
        <v>11990</v>
      </c>
      <c r="FJ9" s="38">
        <f>'Back Data'!FZ5</f>
        <v>446323</v>
      </c>
      <c r="FK9" s="39">
        <f t="shared" ref="FK9:FK28" si="45">IF(FH9&lt;&gt;0,ROUND(FH9/FE9*100,1),0)</f>
        <v>98</v>
      </c>
      <c r="FL9" s="39">
        <f t="shared" si="24"/>
        <v>27.6</v>
      </c>
      <c r="FM9" s="39">
        <f t="shared" si="25"/>
        <v>91.7</v>
      </c>
      <c r="FN9" s="40"/>
      <c r="FO9" s="36" t="s">
        <v>5</v>
      </c>
      <c r="FP9" s="37"/>
      <c r="FQ9" s="38">
        <f>'Back Data'!HE5</f>
        <v>0</v>
      </c>
      <c r="FR9" s="38">
        <f>'Back Data'!HF5</f>
        <v>0</v>
      </c>
      <c r="FS9" s="38">
        <f>'Back Data'!HG5</f>
        <v>0</v>
      </c>
      <c r="FT9" s="38">
        <f>'Back Data'!HH5</f>
        <v>0</v>
      </c>
      <c r="FU9" s="38">
        <f>'Back Data'!HI5</f>
        <v>0</v>
      </c>
      <c r="FV9" s="38">
        <f>'Back Data'!HJ5</f>
        <v>0</v>
      </c>
      <c r="FW9" s="39">
        <f t="shared" ref="FW9:FW28" si="46">IF(FT9&lt;&gt;0,ROUND(FT9/FQ9*100,1),0)</f>
        <v>0</v>
      </c>
      <c r="FX9" s="39">
        <f t="shared" si="26"/>
        <v>0</v>
      </c>
      <c r="FY9" s="39">
        <f t="shared" si="27"/>
        <v>0</v>
      </c>
      <c r="FZ9" s="40"/>
      <c r="GA9" s="36" t="s">
        <v>5</v>
      </c>
      <c r="GB9" s="37"/>
      <c r="GC9" s="38">
        <f>'Back Data'!HQ5</f>
        <v>2462992</v>
      </c>
      <c r="GD9" s="38">
        <f>'Back Data'!HR5</f>
        <v>1470816</v>
      </c>
      <c r="GE9" s="38">
        <f>'Back Data'!HS5</f>
        <v>3933808</v>
      </c>
      <c r="GF9" s="38">
        <f>'Back Data'!HT5</f>
        <v>2261665</v>
      </c>
      <c r="GG9" s="38">
        <f>'Back Data'!HU5</f>
        <v>157454</v>
      </c>
      <c r="GH9" s="38">
        <f>'Back Data'!HV5</f>
        <v>2419119</v>
      </c>
      <c r="GI9" s="39">
        <f t="shared" ref="GI9:GI28" si="47">IF(GF9&lt;&gt;0,ROUND(GF9/GC9*100,1),0)</f>
        <v>91.8</v>
      </c>
      <c r="GJ9" s="39">
        <f t="shared" si="28"/>
        <v>10.7</v>
      </c>
      <c r="GK9" s="39">
        <f t="shared" si="29"/>
        <v>61.5</v>
      </c>
    </row>
    <row r="10" spans="2:193" ht="20.100000000000001" customHeight="1" x14ac:dyDescent="0.15">
      <c r="B10" s="45"/>
      <c r="C10" s="41" t="s">
        <v>7</v>
      </c>
      <c r="D10" s="42"/>
      <c r="E10" s="43">
        <f>'Back Data'!C6</f>
        <v>9944998</v>
      </c>
      <c r="F10" s="43">
        <f>'Back Data'!D6</f>
        <v>674364</v>
      </c>
      <c r="G10" s="43">
        <f>'Back Data'!E6</f>
        <v>10619362</v>
      </c>
      <c r="H10" s="43">
        <f>'Back Data'!F6</f>
        <v>9807582</v>
      </c>
      <c r="I10" s="43">
        <f>'Back Data'!G6</f>
        <v>173715</v>
      </c>
      <c r="J10" s="43">
        <f>'Back Data'!H6</f>
        <v>9981297</v>
      </c>
      <c r="K10" s="44">
        <f t="shared" si="30"/>
        <v>98.6</v>
      </c>
      <c r="L10" s="44">
        <f t="shared" si="31"/>
        <v>25.8</v>
      </c>
      <c r="M10" s="44">
        <f t="shared" si="32"/>
        <v>94</v>
      </c>
      <c r="N10" s="45"/>
      <c r="O10" s="41" t="s">
        <v>7</v>
      </c>
      <c r="P10" s="42"/>
      <c r="Q10" s="43">
        <f>'Back Data'!O6</f>
        <v>4443270</v>
      </c>
      <c r="R10" s="43">
        <f>'Back Data'!P6</f>
        <v>263916</v>
      </c>
      <c r="S10" s="43">
        <f>'Back Data'!Q6</f>
        <v>4707186</v>
      </c>
      <c r="T10" s="43">
        <f>'Back Data'!R6</f>
        <v>4389151</v>
      </c>
      <c r="U10" s="43">
        <f>'Back Data'!S6</f>
        <v>69503</v>
      </c>
      <c r="V10" s="43">
        <f>'Back Data'!T6</f>
        <v>4458654</v>
      </c>
      <c r="W10" s="44">
        <f t="shared" si="33"/>
        <v>98.8</v>
      </c>
      <c r="X10" s="44">
        <f t="shared" si="0"/>
        <v>26.3</v>
      </c>
      <c r="Y10" s="44">
        <f t="shared" si="1"/>
        <v>94.7</v>
      </c>
      <c r="Z10" s="45"/>
      <c r="AA10" s="41" t="s">
        <v>7</v>
      </c>
      <c r="AB10" s="42"/>
      <c r="AC10" s="43">
        <f>'Back Data'!AA6</f>
        <v>3283093</v>
      </c>
      <c r="AD10" s="43">
        <f>'Back Data'!AB6</f>
        <v>239474</v>
      </c>
      <c r="AE10" s="43">
        <f>'Back Data'!AC6</f>
        <v>3522567</v>
      </c>
      <c r="AF10" s="43">
        <f>'Back Data'!AD6</f>
        <v>3233752</v>
      </c>
      <c r="AG10" s="43">
        <f>'Back Data'!AE6</f>
        <v>63632</v>
      </c>
      <c r="AH10" s="43">
        <f>'Back Data'!AF6</f>
        <v>3297384</v>
      </c>
      <c r="AI10" s="44">
        <f t="shared" si="34"/>
        <v>98.5</v>
      </c>
      <c r="AJ10" s="44">
        <f t="shared" si="2"/>
        <v>26.6</v>
      </c>
      <c r="AK10" s="44">
        <f t="shared" si="3"/>
        <v>93.6</v>
      </c>
      <c r="AL10" s="45"/>
      <c r="AM10" s="41" t="s">
        <v>7</v>
      </c>
      <c r="AN10" s="42"/>
      <c r="AO10" s="43">
        <f>'Back Data'!AM6</f>
        <v>257007</v>
      </c>
      <c r="AP10" s="43">
        <f>'Back Data'!AN6</f>
        <v>3660</v>
      </c>
      <c r="AQ10" s="43">
        <f>'Back Data'!AO6</f>
        <v>260667</v>
      </c>
      <c r="AR10" s="43">
        <f>'Back Data'!AP6</f>
        <v>256318</v>
      </c>
      <c r="AS10" s="43">
        <f>'Back Data'!AQ6</f>
        <v>816</v>
      </c>
      <c r="AT10" s="43">
        <f>'Back Data'!AR6</f>
        <v>257134</v>
      </c>
      <c r="AU10" s="44">
        <f t="shared" si="35"/>
        <v>99.7</v>
      </c>
      <c r="AV10" s="44">
        <f t="shared" si="4"/>
        <v>22.3</v>
      </c>
      <c r="AW10" s="44">
        <f t="shared" si="5"/>
        <v>98.6</v>
      </c>
      <c r="AX10" s="45"/>
      <c r="AY10" s="41" t="s">
        <v>7</v>
      </c>
      <c r="AZ10" s="42"/>
      <c r="BA10" s="43">
        <f>'Back Data'!AY6</f>
        <v>4578765</v>
      </c>
      <c r="BB10" s="43">
        <f>'Back Data'!AZ6</f>
        <v>390699</v>
      </c>
      <c r="BC10" s="43">
        <f>'Back Data'!BA6</f>
        <v>4969464</v>
      </c>
      <c r="BD10" s="43">
        <f>'Back Data'!BB6</f>
        <v>4501728</v>
      </c>
      <c r="BE10" s="43">
        <f>'Back Data'!BC6</f>
        <v>98847</v>
      </c>
      <c r="BF10" s="43">
        <f>'Back Data'!BD6</f>
        <v>4600575</v>
      </c>
      <c r="BG10" s="44">
        <f t="shared" si="36"/>
        <v>98.3</v>
      </c>
      <c r="BH10" s="44">
        <f t="shared" si="6"/>
        <v>25.3</v>
      </c>
      <c r="BI10" s="44">
        <f t="shared" si="7"/>
        <v>92.6</v>
      </c>
      <c r="BJ10" s="45"/>
      <c r="BK10" s="41" t="s">
        <v>7</v>
      </c>
      <c r="BL10" s="42"/>
      <c r="BM10" s="43">
        <f>'Back Data'!BK6</f>
        <v>1345524</v>
      </c>
      <c r="BN10" s="43">
        <f>'Back Data'!BL6</f>
        <v>120211</v>
      </c>
      <c r="BO10" s="43">
        <f>'Back Data'!BM6</f>
        <v>1465735</v>
      </c>
      <c r="BP10" s="43">
        <f>'Back Data'!BN6</f>
        <v>1322540</v>
      </c>
      <c r="BQ10" s="43">
        <f>'Back Data'!BO6</f>
        <v>30329</v>
      </c>
      <c r="BR10" s="43">
        <f>'Back Data'!BP6</f>
        <v>1352869</v>
      </c>
      <c r="BS10" s="44">
        <f t="shared" si="37"/>
        <v>98.3</v>
      </c>
      <c r="BT10" s="44">
        <f t="shared" si="8"/>
        <v>25.2</v>
      </c>
      <c r="BU10" s="44">
        <f t="shared" si="9"/>
        <v>92.3</v>
      </c>
      <c r="BV10" s="45"/>
      <c r="BW10" s="41" t="s">
        <v>7</v>
      </c>
      <c r="BX10" s="42"/>
      <c r="BY10" s="43">
        <f>'Back Data'!BW6</f>
        <v>975333</v>
      </c>
      <c r="BZ10" s="43">
        <f>'Back Data'!BX6</f>
        <v>74915</v>
      </c>
      <c r="CA10" s="43">
        <f>'Back Data'!BY6</f>
        <v>1050248</v>
      </c>
      <c r="CB10" s="43">
        <f>'Back Data'!BZ6</f>
        <v>958673</v>
      </c>
      <c r="CC10" s="43">
        <f>'Back Data'!CA6</f>
        <v>19175</v>
      </c>
      <c r="CD10" s="43">
        <f>'Back Data'!CB6</f>
        <v>977848</v>
      </c>
      <c r="CE10" s="44">
        <f t="shared" si="38"/>
        <v>98.3</v>
      </c>
      <c r="CF10" s="44">
        <f t="shared" si="10"/>
        <v>25.6</v>
      </c>
      <c r="CG10" s="44">
        <f t="shared" si="11"/>
        <v>93.1</v>
      </c>
      <c r="CH10" s="45"/>
      <c r="CI10" s="41" t="s">
        <v>7</v>
      </c>
      <c r="CJ10" s="42"/>
      <c r="CK10" s="43">
        <f>'Back Data'!CI6</f>
        <v>0</v>
      </c>
      <c r="CL10" s="43">
        <f>'Back Data'!CJ6</f>
        <v>0</v>
      </c>
      <c r="CM10" s="43">
        <f>'Back Data'!CK6</f>
        <v>0</v>
      </c>
      <c r="CN10" s="43">
        <f>'Back Data'!CL6</f>
        <v>0</v>
      </c>
      <c r="CO10" s="43">
        <f>'Back Data'!CM6</f>
        <v>0</v>
      </c>
      <c r="CP10" s="43">
        <f>'Back Data'!CN6</f>
        <v>0</v>
      </c>
      <c r="CQ10" s="44">
        <f t="shared" si="39"/>
        <v>0</v>
      </c>
      <c r="CR10" s="44">
        <f t="shared" si="12"/>
        <v>0</v>
      </c>
      <c r="CS10" s="44">
        <f t="shared" si="13"/>
        <v>0</v>
      </c>
      <c r="CT10" s="45"/>
      <c r="CU10" s="41" t="s">
        <v>7</v>
      </c>
      <c r="CV10" s="42"/>
      <c r="CW10" s="43">
        <f>'Back Data'!CU6</f>
        <v>216437</v>
      </c>
      <c r="CX10" s="43">
        <f>'Back Data'!CV6</f>
        <v>19749</v>
      </c>
      <c r="CY10" s="43">
        <f>'Back Data'!CW6</f>
        <v>236186</v>
      </c>
      <c r="CZ10" s="43">
        <f>'Back Data'!CX6</f>
        <v>210177</v>
      </c>
      <c r="DA10" s="43">
        <f>'Back Data'!CY6</f>
        <v>5365</v>
      </c>
      <c r="DB10" s="43">
        <f>'Back Data'!CZ6</f>
        <v>215542</v>
      </c>
      <c r="DC10" s="44">
        <f t="shared" si="40"/>
        <v>97.1</v>
      </c>
      <c r="DD10" s="44">
        <f t="shared" si="14"/>
        <v>27.2</v>
      </c>
      <c r="DE10" s="44">
        <f t="shared" si="15"/>
        <v>91.3</v>
      </c>
      <c r="DF10" s="45"/>
      <c r="DG10" s="41" t="s">
        <v>7</v>
      </c>
      <c r="DH10" s="42"/>
      <c r="DI10" s="43">
        <f>'Back Data'!DG6</f>
        <v>0</v>
      </c>
      <c r="DJ10" s="43">
        <f>'Back Data'!DH6</f>
        <v>0</v>
      </c>
      <c r="DK10" s="43">
        <f>'Back Data'!DI6</f>
        <v>0</v>
      </c>
      <c r="DL10" s="43">
        <f>'Back Data'!DJ6</f>
        <v>0</v>
      </c>
      <c r="DM10" s="43">
        <f>'Back Data'!DK6</f>
        <v>0</v>
      </c>
      <c r="DN10" s="43">
        <f>'Back Data'!DL6</f>
        <v>0</v>
      </c>
      <c r="DO10" s="44">
        <f t="shared" si="41"/>
        <v>0</v>
      </c>
      <c r="DP10" s="44">
        <f t="shared" si="16"/>
        <v>0</v>
      </c>
      <c r="DQ10" s="44">
        <f t="shared" si="17"/>
        <v>0</v>
      </c>
      <c r="DR10" s="45"/>
      <c r="DS10" s="41" t="s">
        <v>7</v>
      </c>
      <c r="DT10" s="42"/>
      <c r="DU10" s="43">
        <f>'Back Data'!DS6</f>
        <v>0</v>
      </c>
      <c r="DV10" s="43">
        <f>'Back Data'!DT6</f>
        <v>0</v>
      </c>
      <c r="DW10" s="43">
        <f>'Back Data'!DU6</f>
        <v>0</v>
      </c>
      <c r="DX10" s="43">
        <f>'Back Data'!DV6</f>
        <v>0</v>
      </c>
      <c r="DY10" s="43">
        <f>'Back Data'!DW6</f>
        <v>0</v>
      </c>
      <c r="DZ10" s="43">
        <f>'Back Data'!DX6</f>
        <v>0</v>
      </c>
      <c r="EA10" s="44">
        <f t="shared" si="42"/>
        <v>0</v>
      </c>
      <c r="EB10" s="44">
        <f t="shared" si="18"/>
        <v>0</v>
      </c>
      <c r="EC10" s="44">
        <f t="shared" si="19"/>
        <v>0</v>
      </c>
      <c r="ED10" s="45"/>
      <c r="EE10" s="41" t="s">
        <v>7</v>
      </c>
      <c r="EF10" s="42"/>
      <c r="EG10" s="43">
        <f>'Back Data'!EQ6</f>
        <v>602150</v>
      </c>
      <c r="EH10" s="43">
        <f>'Back Data'!ER6</f>
        <v>54592</v>
      </c>
      <c r="EI10" s="43">
        <f>'Back Data'!ES6</f>
        <v>656742</v>
      </c>
      <c r="EJ10" s="43">
        <f>'Back Data'!ET6</f>
        <v>591982</v>
      </c>
      <c r="EK10" s="43">
        <f>'Back Data'!EU6</f>
        <v>13812</v>
      </c>
      <c r="EL10" s="43">
        <f>'Back Data'!EV6</f>
        <v>605794</v>
      </c>
      <c r="EM10" s="44">
        <f t="shared" si="43"/>
        <v>98.3</v>
      </c>
      <c r="EN10" s="44">
        <f t="shared" si="20"/>
        <v>25.3</v>
      </c>
      <c r="EO10" s="44">
        <f t="shared" si="21"/>
        <v>92.2</v>
      </c>
      <c r="EP10" s="45"/>
      <c r="EQ10" s="41" t="s">
        <v>7</v>
      </c>
      <c r="ER10" s="42"/>
      <c r="ES10" s="43">
        <f>'Back Data'!FI6</f>
        <v>0</v>
      </c>
      <c r="ET10" s="43">
        <f>'Back Data'!FJ6</f>
        <v>0</v>
      </c>
      <c r="EU10" s="43">
        <f>'Back Data'!FK6</f>
        <v>0</v>
      </c>
      <c r="EV10" s="43">
        <f>'Back Data'!FL6</f>
        <v>0</v>
      </c>
      <c r="EW10" s="43">
        <f>'Back Data'!FM6</f>
        <v>0</v>
      </c>
      <c r="EX10" s="43">
        <f>'Back Data'!FN6</f>
        <v>0</v>
      </c>
      <c r="EY10" s="44">
        <f t="shared" si="44"/>
        <v>0</v>
      </c>
      <c r="EZ10" s="44">
        <f t="shared" si="22"/>
        <v>0</v>
      </c>
      <c r="FA10" s="44">
        <f t="shared" si="23"/>
        <v>0</v>
      </c>
      <c r="FB10" s="45"/>
      <c r="FC10" s="41" t="s">
        <v>7</v>
      </c>
      <c r="FD10" s="42"/>
      <c r="FE10" s="43">
        <f>'Back Data'!FU6</f>
        <v>258693</v>
      </c>
      <c r="FF10" s="43">
        <f>'Back Data'!FV6</f>
        <v>23727</v>
      </c>
      <c r="FG10" s="43">
        <f>'Back Data'!FW6</f>
        <v>282420</v>
      </c>
      <c r="FH10" s="43">
        <f>'Back Data'!FX6</f>
        <v>254274</v>
      </c>
      <c r="FI10" s="43">
        <f>'Back Data'!FY6</f>
        <v>6003</v>
      </c>
      <c r="FJ10" s="43">
        <f>'Back Data'!FZ6</f>
        <v>260277</v>
      </c>
      <c r="FK10" s="44">
        <f t="shared" si="45"/>
        <v>98.3</v>
      </c>
      <c r="FL10" s="44">
        <f t="shared" si="24"/>
        <v>25.3</v>
      </c>
      <c r="FM10" s="44">
        <f t="shared" si="25"/>
        <v>92.2</v>
      </c>
      <c r="FN10" s="45"/>
      <c r="FO10" s="41" t="s">
        <v>7</v>
      </c>
      <c r="FP10" s="42"/>
      <c r="FQ10" s="43">
        <f>'Back Data'!HE6</f>
        <v>0</v>
      </c>
      <c r="FR10" s="43">
        <f>'Back Data'!HF6</f>
        <v>0</v>
      </c>
      <c r="FS10" s="43">
        <f>'Back Data'!HG6</f>
        <v>0</v>
      </c>
      <c r="FT10" s="43">
        <f>'Back Data'!HH6</f>
        <v>0</v>
      </c>
      <c r="FU10" s="43">
        <f>'Back Data'!HI6</f>
        <v>0</v>
      </c>
      <c r="FV10" s="43">
        <f>'Back Data'!HJ6</f>
        <v>0</v>
      </c>
      <c r="FW10" s="44">
        <f t="shared" si="46"/>
        <v>0</v>
      </c>
      <c r="FX10" s="44">
        <f t="shared" si="26"/>
        <v>0</v>
      </c>
      <c r="FY10" s="44">
        <f t="shared" si="27"/>
        <v>0</v>
      </c>
      <c r="FZ10" s="45"/>
      <c r="GA10" s="41" t="s">
        <v>7</v>
      </c>
      <c r="GB10" s="42"/>
      <c r="GC10" s="43">
        <f>'Back Data'!HQ6</f>
        <v>1666868</v>
      </c>
      <c r="GD10" s="43">
        <f>'Back Data'!HR6</f>
        <v>563269</v>
      </c>
      <c r="GE10" s="43">
        <f>'Back Data'!HS6</f>
        <v>2230137</v>
      </c>
      <c r="GF10" s="43">
        <f>'Back Data'!HT6</f>
        <v>1558353</v>
      </c>
      <c r="GG10" s="43">
        <f>'Back Data'!HU6</f>
        <v>114139</v>
      </c>
      <c r="GH10" s="43">
        <f>'Back Data'!HV6</f>
        <v>1672492</v>
      </c>
      <c r="GI10" s="44">
        <f t="shared" si="47"/>
        <v>93.5</v>
      </c>
      <c r="GJ10" s="44">
        <f t="shared" si="28"/>
        <v>20.3</v>
      </c>
      <c r="GK10" s="44">
        <f t="shared" si="29"/>
        <v>75</v>
      </c>
    </row>
    <row r="11" spans="2:193" ht="20.100000000000001" customHeight="1" x14ac:dyDescent="0.15">
      <c r="B11" s="35"/>
      <c r="C11" s="31" t="s">
        <v>9</v>
      </c>
      <c r="D11" s="32"/>
      <c r="E11" s="33">
        <f>'Back Data'!C7</f>
        <v>7207669</v>
      </c>
      <c r="F11" s="33">
        <f>'Back Data'!D7</f>
        <v>485033</v>
      </c>
      <c r="G11" s="33">
        <f>'Back Data'!E7</f>
        <v>7692702</v>
      </c>
      <c r="H11" s="33">
        <f>'Back Data'!F7</f>
        <v>7105891</v>
      </c>
      <c r="I11" s="33">
        <f>'Back Data'!G7</f>
        <v>107119</v>
      </c>
      <c r="J11" s="33">
        <f>'Back Data'!H7</f>
        <v>7213010</v>
      </c>
      <c r="K11" s="34">
        <f t="shared" si="30"/>
        <v>98.6</v>
      </c>
      <c r="L11" s="34">
        <f t="shared" si="31"/>
        <v>22.1</v>
      </c>
      <c r="M11" s="34">
        <f t="shared" si="32"/>
        <v>93.8</v>
      </c>
      <c r="N11" s="35"/>
      <c r="O11" s="31" t="s">
        <v>9</v>
      </c>
      <c r="P11" s="32"/>
      <c r="Q11" s="33">
        <f>'Back Data'!O7</f>
        <v>2797212</v>
      </c>
      <c r="R11" s="33">
        <f>'Back Data'!P7</f>
        <v>172912</v>
      </c>
      <c r="S11" s="33">
        <f>'Back Data'!Q7</f>
        <v>2970124</v>
      </c>
      <c r="T11" s="33">
        <f>'Back Data'!R7</f>
        <v>2761493</v>
      </c>
      <c r="U11" s="33">
        <f>'Back Data'!S7</f>
        <v>41805</v>
      </c>
      <c r="V11" s="33">
        <f>'Back Data'!T7</f>
        <v>2803298</v>
      </c>
      <c r="W11" s="34">
        <f t="shared" si="33"/>
        <v>98.7</v>
      </c>
      <c r="X11" s="34">
        <f t="shared" si="0"/>
        <v>24.2</v>
      </c>
      <c r="Y11" s="34">
        <f t="shared" si="1"/>
        <v>94.4</v>
      </c>
      <c r="Z11" s="35"/>
      <c r="AA11" s="31" t="s">
        <v>9</v>
      </c>
      <c r="AB11" s="32"/>
      <c r="AC11" s="33">
        <f>'Back Data'!AA7</f>
        <v>2161889</v>
      </c>
      <c r="AD11" s="33">
        <f>'Back Data'!AB7</f>
        <v>159407</v>
      </c>
      <c r="AE11" s="33">
        <f>'Back Data'!AC7</f>
        <v>2321296</v>
      </c>
      <c r="AF11" s="33">
        <f>'Back Data'!AD7</f>
        <v>2128883</v>
      </c>
      <c r="AG11" s="33">
        <f>'Back Data'!AE7</f>
        <v>37687</v>
      </c>
      <c r="AH11" s="33">
        <f>'Back Data'!AF7</f>
        <v>2166570</v>
      </c>
      <c r="AI11" s="34">
        <f t="shared" si="34"/>
        <v>98.5</v>
      </c>
      <c r="AJ11" s="34">
        <f t="shared" si="2"/>
        <v>23.6</v>
      </c>
      <c r="AK11" s="34">
        <f t="shared" si="3"/>
        <v>93.3</v>
      </c>
      <c r="AL11" s="35"/>
      <c r="AM11" s="31" t="s">
        <v>9</v>
      </c>
      <c r="AN11" s="32"/>
      <c r="AO11" s="33">
        <f>'Back Data'!AM7</f>
        <v>183134</v>
      </c>
      <c r="AP11" s="33">
        <f>'Back Data'!AN7</f>
        <v>5071</v>
      </c>
      <c r="AQ11" s="33">
        <f>'Back Data'!AO7</f>
        <v>188205</v>
      </c>
      <c r="AR11" s="33">
        <f>'Back Data'!AP7</f>
        <v>182245</v>
      </c>
      <c r="AS11" s="33">
        <f>'Back Data'!AQ7</f>
        <v>1874</v>
      </c>
      <c r="AT11" s="33">
        <f>'Back Data'!AR7</f>
        <v>184119</v>
      </c>
      <c r="AU11" s="34">
        <f t="shared" si="35"/>
        <v>99.5</v>
      </c>
      <c r="AV11" s="34">
        <f t="shared" si="4"/>
        <v>37</v>
      </c>
      <c r="AW11" s="34">
        <f t="shared" si="5"/>
        <v>97.8</v>
      </c>
      <c r="AX11" s="35"/>
      <c r="AY11" s="31" t="s">
        <v>9</v>
      </c>
      <c r="AZ11" s="32"/>
      <c r="BA11" s="33">
        <f>'Back Data'!AY7</f>
        <v>3712596</v>
      </c>
      <c r="BB11" s="33">
        <f>'Back Data'!AZ7</f>
        <v>302661</v>
      </c>
      <c r="BC11" s="33">
        <f>'Back Data'!BA7</f>
        <v>4015257</v>
      </c>
      <c r="BD11" s="33">
        <f>'Back Data'!BB7</f>
        <v>3649528</v>
      </c>
      <c r="BE11" s="33">
        <f>'Back Data'!BC7</f>
        <v>62984</v>
      </c>
      <c r="BF11" s="33">
        <f>'Back Data'!BD7</f>
        <v>3712512</v>
      </c>
      <c r="BG11" s="34">
        <f t="shared" si="36"/>
        <v>98.3</v>
      </c>
      <c r="BH11" s="34">
        <f t="shared" si="6"/>
        <v>20.8</v>
      </c>
      <c r="BI11" s="34">
        <f t="shared" si="7"/>
        <v>92.5</v>
      </c>
      <c r="BJ11" s="35"/>
      <c r="BK11" s="31" t="s">
        <v>9</v>
      </c>
      <c r="BL11" s="32"/>
      <c r="BM11" s="33">
        <f>'Back Data'!BK7</f>
        <v>1176455</v>
      </c>
      <c r="BN11" s="33">
        <f>'Back Data'!BL7</f>
        <v>97570</v>
      </c>
      <c r="BO11" s="33">
        <f>'Back Data'!BM7</f>
        <v>1274025</v>
      </c>
      <c r="BP11" s="33">
        <f>'Back Data'!BN7</f>
        <v>1156123</v>
      </c>
      <c r="BQ11" s="33">
        <f>'Back Data'!BO7</f>
        <v>20304</v>
      </c>
      <c r="BR11" s="33">
        <f>'Back Data'!BP7</f>
        <v>1176427</v>
      </c>
      <c r="BS11" s="34">
        <f t="shared" si="37"/>
        <v>98.3</v>
      </c>
      <c r="BT11" s="34">
        <f t="shared" si="8"/>
        <v>20.8</v>
      </c>
      <c r="BU11" s="34">
        <f t="shared" si="9"/>
        <v>92.3</v>
      </c>
      <c r="BV11" s="35"/>
      <c r="BW11" s="31" t="s">
        <v>9</v>
      </c>
      <c r="BX11" s="32"/>
      <c r="BY11" s="33">
        <f>'Back Data'!BW7</f>
        <v>904049</v>
      </c>
      <c r="BZ11" s="33">
        <f>'Back Data'!BX7</f>
        <v>74978</v>
      </c>
      <c r="CA11" s="33">
        <f>'Back Data'!BY7</f>
        <v>979027</v>
      </c>
      <c r="CB11" s="33">
        <f>'Back Data'!BZ7</f>
        <v>888425</v>
      </c>
      <c r="CC11" s="33">
        <f>'Back Data'!CA7</f>
        <v>15603</v>
      </c>
      <c r="CD11" s="33">
        <f>'Back Data'!CB7</f>
        <v>904028</v>
      </c>
      <c r="CE11" s="34">
        <f t="shared" si="38"/>
        <v>98.3</v>
      </c>
      <c r="CF11" s="34">
        <f t="shared" si="10"/>
        <v>20.8</v>
      </c>
      <c r="CG11" s="34">
        <f t="shared" si="11"/>
        <v>92.3</v>
      </c>
      <c r="CH11" s="35"/>
      <c r="CI11" s="31" t="s">
        <v>9</v>
      </c>
      <c r="CJ11" s="32"/>
      <c r="CK11" s="33">
        <f>'Back Data'!CI7</f>
        <v>0</v>
      </c>
      <c r="CL11" s="33">
        <f>'Back Data'!CJ7</f>
        <v>0</v>
      </c>
      <c r="CM11" s="33">
        <f>'Back Data'!CK7</f>
        <v>0</v>
      </c>
      <c r="CN11" s="33">
        <f>'Back Data'!CL7</f>
        <v>0</v>
      </c>
      <c r="CO11" s="33">
        <f>'Back Data'!CM7</f>
        <v>0</v>
      </c>
      <c r="CP11" s="33">
        <f>'Back Data'!CN7</f>
        <v>0</v>
      </c>
      <c r="CQ11" s="34">
        <f t="shared" si="39"/>
        <v>0</v>
      </c>
      <c r="CR11" s="34">
        <f t="shared" si="12"/>
        <v>0</v>
      </c>
      <c r="CS11" s="34">
        <f t="shared" si="13"/>
        <v>0</v>
      </c>
      <c r="CT11" s="35"/>
      <c r="CU11" s="31" t="s">
        <v>9</v>
      </c>
      <c r="CV11" s="32"/>
      <c r="CW11" s="33">
        <f>'Back Data'!CU7</f>
        <v>184119</v>
      </c>
      <c r="CX11" s="33">
        <f>'Back Data'!CV7</f>
        <v>9460</v>
      </c>
      <c r="CY11" s="33">
        <f>'Back Data'!CW7</f>
        <v>193579</v>
      </c>
      <c r="CZ11" s="33">
        <f>'Back Data'!CX7</f>
        <v>181128</v>
      </c>
      <c r="DA11" s="33">
        <f>'Back Data'!CY7</f>
        <v>2330</v>
      </c>
      <c r="DB11" s="33">
        <f>'Back Data'!CZ7</f>
        <v>183458</v>
      </c>
      <c r="DC11" s="34">
        <f t="shared" si="40"/>
        <v>98.4</v>
      </c>
      <c r="DD11" s="34">
        <f t="shared" si="14"/>
        <v>24.6</v>
      </c>
      <c r="DE11" s="34">
        <f t="shared" si="15"/>
        <v>94.8</v>
      </c>
      <c r="DF11" s="35"/>
      <c r="DG11" s="31" t="s">
        <v>9</v>
      </c>
      <c r="DH11" s="32"/>
      <c r="DI11" s="33">
        <f>'Back Data'!DG7</f>
        <v>0</v>
      </c>
      <c r="DJ11" s="33">
        <f>'Back Data'!DH7</f>
        <v>0</v>
      </c>
      <c r="DK11" s="33">
        <f>'Back Data'!DI7</f>
        <v>0</v>
      </c>
      <c r="DL11" s="33">
        <f>'Back Data'!DJ7</f>
        <v>0</v>
      </c>
      <c r="DM11" s="33">
        <f>'Back Data'!DK7</f>
        <v>0</v>
      </c>
      <c r="DN11" s="33">
        <f>'Back Data'!DL7</f>
        <v>0</v>
      </c>
      <c r="DO11" s="34">
        <f t="shared" si="41"/>
        <v>0</v>
      </c>
      <c r="DP11" s="34">
        <f t="shared" si="16"/>
        <v>0</v>
      </c>
      <c r="DQ11" s="34">
        <f t="shared" si="17"/>
        <v>0</v>
      </c>
      <c r="DR11" s="35"/>
      <c r="DS11" s="31" t="s">
        <v>9</v>
      </c>
      <c r="DT11" s="32"/>
      <c r="DU11" s="33">
        <f>'Back Data'!DS7</f>
        <v>0</v>
      </c>
      <c r="DV11" s="33">
        <f>'Back Data'!DT7</f>
        <v>0</v>
      </c>
      <c r="DW11" s="33">
        <f>'Back Data'!DU7</f>
        <v>0</v>
      </c>
      <c r="DX11" s="33">
        <f>'Back Data'!DV7</f>
        <v>0</v>
      </c>
      <c r="DY11" s="33">
        <f>'Back Data'!DW7</f>
        <v>0</v>
      </c>
      <c r="DZ11" s="33">
        <f>'Back Data'!DX7</f>
        <v>0</v>
      </c>
      <c r="EA11" s="34">
        <f t="shared" si="42"/>
        <v>0</v>
      </c>
      <c r="EB11" s="34">
        <f t="shared" si="18"/>
        <v>0</v>
      </c>
      <c r="EC11" s="34">
        <f t="shared" si="19"/>
        <v>0</v>
      </c>
      <c r="ED11" s="35"/>
      <c r="EE11" s="31" t="s">
        <v>9</v>
      </c>
      <c r="EF11" s="32"/>
      <c r="EG11" s="33">
        <f>'Back Data'!EQ7</f>
        <v>487273</v>
      </c>
      <c r="EH11" s="33">
        <f>'Back Data'!ER7</f>
        <v>36748</v>
      </c>
      <c r="EI11" s="33">
        <f>'Back Data'!ES7</f>
        <v>524021</v>
      </c>
      <c r="EJ11" s="33">
        <f>'Back Data'!ET7</f>
        <v>479671</v>
      </c>
      <c r="EK11" s="33">
        <f>'Back Data'!EU7</f>
        <v>7892</v>
      </c>
      <c r="EL11" s="33">
        <f>'Back Data'!EV7</f>
        <v>487563</v>
      </c>
      <c r="EM11" s="34">
        <f t="shared" si="43"/>
        <v>98.4</v>
      </c>
      <c r="EN11" s="34">
        <f t="shared" si="20"/>
        <v>21.5</v>
      </c>
      <c r="EO11" s="34">
        <f t="shared" si="21"/>
        <v>93</v>
      </c>
      <c r="EP11" s="35"/>
      <c r="EQ11" s="31" t="s">
        <v>9</v>
      </c>
      <c r="ER11" s="32"/>
      <c r="ES11" s="33">
        <f>'Back Data'!FI7</f>
        <v>0</v>
      </c>
      <c r="ET11" s="33">
        <f>'Back Data'!FJ7</f>
        <v>0</v>
      </c>
      <c r="EU11" s="33">
        <f>'Back Data'!FK7</f>
        <v>0</v>
      </c>
      <c r="EV11" s="33">
        <f>'Back Data'!FL7</f>
        <v>0</v>
      </c>
      <c r="EW11" s="33">
        <f>'Back Data'!FM7</f>
        <v>0</v>
      </c>
      <c r="EX11" s="33">
        <f>'Back Data'!FN7</f>
        <v>0</v>
      </c>
      <c r="EY11" s="34">
        <f t="shared" si="44"/>
        <v>0</v>
      </c>
      <c r="EZ11" s="34">
        <f t="shared" si="22"/>
        <v>0</v>
      </c>
      <c r="FA11" s="34">
        <f t="shared" si="23"/>
        <v>0</v>
      </c>
      <c r="FB11" s="35"/>
      <c r="FC11" s="31" t="s">
        <v>9</v>
      </c>
      <c r="FD11" s="32"/>
      <c r="FE11" s="33">
        <f>'Back Data'!FU7</f>
        <v>217546</v>
      </c>
      <c r="FF11" s="33">
        <f>'Back Data'!FV7</f>
        <v>18081</v>
      </c>
      <c r="FG11" s="33">
        <f>'Back Data'!FW7</f>
        <v>235627</v>
      </c>
      <c r="FH11" s="33">
        <f>'Back Data'!FX7</f>
        <v>213787</v>
      </c>
      <c r="FI11" s="33">
        <f>'Back Data'!FY7</f>
        <v>3763</v>
      </c>
      <c r="FJ11" s="33">
        <f>'Back Data'!FZ7</f>
        <v>217550</v>
      </c>
      <c r="FK11" s="34">
        <f t="shared" si="45"/>
        <v>98.3</v>
      </c>
      <c r="FL11" s="34">
        <f t="shared" si="24"/>
        <v>20.8</v>
      </c>
      <c r="FM11" s="34">
        <f t="shared" si="25"/>
        <v>92.3</v>
      </c>
      <c r="FN11" s="35"/>
      <c r="FO11" s="31" t="s">
        <v>9</v>
      </c>
      <c r="FP11" s="32"/>
      <c r="FQ11" s="33">
        <f>'Back Data'!HE7</f>
        <v>0</v>
      </c>
      <c r="FR11" s="33">
        <f>'Back Data'!HF7</f>
        <v>0</v>
      </c>
      <c r="FS11" s="33">
        <f>'Back Data'!HG7</f>
        <v>0</v>
      </c>
      <c r="FT11" s="33">
        <f>'Back Data'!HH7</f>
        <v>0</v>
      </c>
      <c r="FU11" s="33">
        <f>'Back Data'!HI7</f>
        <v>0</v>
      </c>
      <c r="FV11" s="33">
        <f>'Back Data'!HJ7</f>
        <v>0</v>
      </c>
      <c r="FW11" s="34">
        <f t="shared" si="46"/>
        <v>0</v>
      </c>
      <c r="FX11" s="34">
        <f t="shared" si="26"/>
        <v>0</v>
      </c>
      <c r="FY11" s="34">
        <f t="shared" si="27"/>
        <v>0</v>
      </c>
      <c r="FZ11" s="35"/>
      <c r="GA11" s="31" t="s">
        <v>9</v>
      </c>
      <c r="GB11" s="32"/>
      <c r="GC11" s="33">
        <f>'Back Data'!HQ7</f>
        <v>1692086</v>
      </c>
      <c r="GD11" s="33">
        <f>'Back Data'!HR7</f>
        <v>480432</v>
      </c>
      <c r="GE11" s="33">
        <f>'Back Data'!HS7</f>
        <v>2172518</v>
      </c>
      <c r="GF11" s="33">
        <f>'Back Data'!HT7</f>
        <v>1580092</v>
      </c>
      <c r="GG11" s="33">
        <f>'Back Data'!HU7</f>
        <v>90495</v>
      </c>
      <c r="GH11" s="33">
        <f>'Back Data'!HV7</f>
        <v>1670587</v>
      </c>
      <c r="GI11" s="34">
        <f t="shared" si="47"/>
        <v>93.4</v>
      </c>
      <c r="GJ11" s="34">
        <f t="shared" si="28"/>
        <v>18.8</v>
      </c>
      <c r="GK11" s="34">
        <f t="shared" si="29"/>
        <v>76.900000000000006</v>
      </c>
    </row>
    <row r="12" spans="2:193" ht="20.100000000000001" customHeight="1" x14ac:dyDescent="0.15">
      <c r="B12" s="40"/>
      <c r="C12" s="36" t="s">
        <v>11</v>
      </c>
      <c r="D12" s="37"/>
      <c r="E12" s="38">
        <f>'Back Data'!C8</f>
        <v>6852062</v>
      </c>
      <c r="F12" s="38">
        <f>'Back Data'!D8</f>
        <v>439315</v>
      </c>
      <c r="G12" s="38">
        <f>'Back Data'!E8</f>
        <v>7291377</v>
      </c>
      <c r="H12" s="38">
        <f>'Back Data'!F8</f>
        <v>6768075</v>
      </c>
      <c r="I12" s="38">
        <f>'Back Data'!G8</f>
        <v>108462</v>
      </c>
      <c r="J12" s="38">
        <f>'Back Data'!H8</f>
        <v>6876537</v>
      </c>
      <c r="K12" s="39">
        <f t="shared" si="30"/>
        <v>98.8</v>
      </c>
      <c r="L12" s="39">
        <f t="shared" si="31"/>
        <v>24.7</v>
      </c>
      <c r="M12" s="39">
        <f t="shared" si="32"/>
        <v>94.3</v>
      </c>
      <c r="N12" s="40"/>
      <c r="O12" s="36" t="s">
        <v>11</v>
      </c>
      <c r="P12" s="37"/>
      <c r="Q12" s="38">
        <f>'Back Data'!O8</f>
        <v>2958018</v>
      </c>
      <c r="R12" s="38">
        <f>'Back Data'!P8</f>
        <v>195977</v>
      </c>
      <c r="S12" s="38">
        <f>'Back Data'!Q8</f>
        <v>3153995</v>
      </c>
      <c r="T12" s="38">
        <f>'Back Data'!R8</f>
        <v>2920544</v>
      </c>
      <c r="U12" s="38">
        <f>'Back Data'!S8</f>
        <v>55179</v>
      </c>
      <c r="V12" s="38">
        <f>'Back Data'!T8</f>
        <v>2975723</v>
      </c>
      <c r="W12" s="39">
        <f t="shared" si="33"/>
        <v>98.7</v>
      </c>
      <c r="X12" s="39">
        <f t="shared" si="0"/>
        <v>28.2</v>
      </c>
      <c r="Y12" s="39">
        <f t="shared" si="1"/>
        <v>94.3</v>
      </c>
      <c r="Z12" s="40"/>
      <c r="AA12" s="36" t="s">
        <v>11</v>
      </c>
      <c r="AB12" s="37"/>
      <c r="AC12" s="38">
        <f>'Back Data'!AA8</f>
        <v>2312746</v>
      </c>
      <c r="AD12" s="38">
        <f>'Back Data'!AB8</f>
        <v>176451</v>
      </c>
      <c r="AE12" s="38">
        <f>'Back Data'!AC8</f>
        <v>2489197</v>
      </c>
      <c r="AF12" s="38">
        <f>'Back Data'!AD8</f>
        <v>2279385</v>
      </c>
      <c r="AG12" s="38">
        <f>'Back Data'!AE8</f>
        <v>49259</v>
      </c>
      <c r="AH12" s="38">
        <f>'Back Data'!AF8</f>
        <v>2328644</v>
      </c>
      <c r="AI12" s="39">
        <f t="shared" si="34"/>
        <v>98.6</v>
      </c>
      <c r="AJ12" s="39">
        <f t="shared" si="2"/>
        <v>27.9</v>
      </c>
      <c r="AK12" s="39">
        <f t="shared" si="3"/>
        <v>93.6</v>
      </c>
      <c r="AL12" s="40"/>
      <c r="AM12" s="36" t="s">
        <v>11</v>
      </c>
      <c r="AN12" s="37"/>
      <c r="AO12" s="38">
        <f>'Back Data'!AM8</f>
        <v>177285</v>
      </c>
      <c r="AP12" s="38">
        <f>'Back Data'!AN8</f>
        <v>9892</v>
      </c>
      <c r="AQ12" s="38">
        <f>'Back Data'!AO8</f>
        <v>187177</v>
      </c>
      <c r="AR12" s="38">
        <f>'Back Data'!AP8</f>
        <v>175584</v>
      </c>
      <c r="AS12" s="38">
        <f>'Back Data'!AQ8</f>
        <v>2656</v>
      </c>
      <c r="AT12" s="38">
        <f>'Back Data'!AR8</f>
        <v>178240</v>
      </c>
      <c r="AU12" s="39">
        <f t="shared" si="35"/>
        <v>99</v>
      </c>
      <c r="AV12" s="39">
        <f t="shared" si="4"/>
        <v>26.8</v>
      </c>
      <c r="AW12" s="39">
        <f t="shared" si="5"/>
        <v>95.2</v>
      </c>
      <c r="AX12" s="40"/>
      <c r="AY12" s="36" t="s">
        <v>11</v>
      </c>
      <c r="AZ12" s="37"/>
      <c r="BA12" s="38">
        <f>'Back Data'!AY8</f>
        <v>3184707</v>
      </c>
      <c r="BB12" s="38">
        <f>'Back Data'!AZ8</f>
        <v>225741</v>
      </c>
      <c r="BC12" s="38">
        <f>'Back Data'!BA8</f>
        <v>3410448</v>
      </c>
      <c r="BD12" s="38">
        <f>'Back Data'!BB8</f>
        <v>3142320</v>
      </c>
      <c r="BE12" s="38">
        <f>'Back Data'!BC8</f>
        <v>48820</v>
      </c>
      <c r="BF12" s="38">
        <f>'Back Data'!BD8</f>
        <v>3191140</v>
      </c>
      <c r="BG12" s="39">
        <f t="shared" si="36"/>
        <v>98.7</v>
      </c>
      <c r="BH12" s="39">
        <f t="shared" si="6"/>
        <v>21.6</v>
      </c>
      <c r="BI12" s="39">
        <f t="shared" si="7"/>
        <v>93.6</v>
      </c>
      <c r="BJ12" s="40"/>
      <c r="BK12" s="36" t="s">
        <v>11</v>
      </c>
      <c r="BL12" s="37"/>
      <c r="BM12" s="38">
        <f>'Back Data'!BK8</f>
        <v>934460</v>
      </c>
      <c r="BN12" s="38">
        <f>'Back Data'!BL8</f>
        <v>66834</v>
      </c>
      <c r="BO12" s="38">
        <f>'Back Data'!BM8</f>
        <v>1001294</v>
      </c>
      <c r="BP12" s="38">
        <f>'Back Data'!BN8</f>
        <v>921911</v>
      </c>
      <c r="BQ12" s="38">
        <f>'Back Data'!BO8</f>
        <v>14454</v>
      </c>
      <c r="BR12" s="38">
        <f>'Back Data'!BP8</f>
        <v>936365</v>
      </c>
      <c r="BS12" s="39">
        <f t="shared" si="37"/>
        <v>98.7</v>
      </c>
      <c r="BT12" s="39">
        <f t="shared" si="8"/>
        <v>21.6</v>
      </c>
      <c r="BU12" s="39">
        <f t="shared" si="9"/>
        <v>93.5</v>
      </c>
      <c r="BV12" s="40"/>
      <c r="BW12" s="36" t="s">
        <v>11</v>
      </c>
      <c r="BX12" s="37"/>
      <c r="BY12" s="38">
        <f>'Back Data'!BW8</f>
        <v>639084</v>
      </c>
      <c r="BZ12" s="38">
        <f>'Back Data'!BX8</f>
        <v>45709</v>
      </c>
      <c r="CA12" s="38">
        <f>'Back Data'!BY8</f>
        <v>684793</v>
      </c>
      <c r="CB12" s="38">
        <f>'Back Data'!BZ8</f>
        <v>630501</v>
      </c>
      <c r="CC12" s="38">
        <f>'Back Data'!CA8</f>
        <v>9885</v>
      </c>
      <c r="CD12" s="38">
        <f>'Back Data'!CB8</f>
        <v>640386</v>
      </c>
      <c r="CE12" s="39">
        <f t="shared" si="38"/>
        <v>98.7</v>
      </c>
      <c r="CF12" s="39">
        <f t="shared" si="10"/>
        <v>21.6</v>
      </c>
      <c r="CG12" s="39">
        <f t="shared" si="11"/>
        <v>93.5</v>
      </c>
      <c r="CH12" s="40"/>
      <c r="CI12" s="36" t="s">
        <v>11</v>
      </c>
      <c r="CJ12" s="37"/>
      <c r="CK12" s="38">
        <f>'Back Data'!CI8</f>
        <v>0</v>
      </c>
      <c r="CL12" s="38">
        <f>'Back Data'!CJ8</f>
        <v>0</v>
      </c>
      <c r="CM12" s="38">
        <f>'Back Data'!CK8</f>
        <v>0</v>
      </c>
      <c r="CN12" s="38">
        <f>'Back Data'!CL8</f>
        <v>0</v>
      </c>
      <c r="CO12" s="38">
        <f>'Back Data'!CM8</f>
        <v>0</v>
      </c>
      <c r="CP12" s="38">
        <f>'Back Data'!CN8</f>
        <v>0</v>
      </c>
      <c r="CQ12" s="39">
        <f t="shared" si="39"/>
        <v>0</v>
      </c>
      <c r="CR12" s="39">
        <f t="shared" si="12"/>
        <v>0</v>
      </c>
      <c r="CS12" s="39">
        <f t="shared" si="13"/>
        <v>0</v>
      </c>
      <c r="CT12" s="40"/>
      <c r="CU12" s="36" t="s">
        <v>11</v>
      </c>
      <c r="CV12" s="37"/>
      <c r="CW12" s="38">
        <f>'Back Data'!CU8</f>
        <v>191411</v>
      </c>
      <c r="CX12" s="38">
        <f>'Back Data'!CV8</f>
        <v>17597</v>
      </c>
      <c r="CY12" s="38">
        <f>'Back Data'!CW8</f>
        <v>209008</v>
      </c>
      <c r="CZ12" s="38">
        <f>'Back Data'!CX8</f>
        <v>187285</v>
      </c>
      <c r="DA12" s="38">
        <f>'Back Data'!CY8</f>
        <v>4463</v>
      </c>
      <c r="DB12" s="38">
        <f>'Back Data'!CZ8</f>
        <v>191748</v>
      </c>
      <c r="DC12" s="39">
        <f t="shared" si="40"/>
        <v>97.8</v>
      </c>
      <c r="DD12" s="39">
        <f t="shared" si="14"/>
        <v>25.4</v>
      </c>
      <c r="DE12" s="39">
        <f t="shared" si="15"/>
        <v>91.7</v>
      </c>
      <c r="DF12" s="40"/>
      <c r="DG12" s="36" t="s">
        <v>11</v>
      </c>
      <c r="DH12" s="37"/>
      <c r="DI12" s="38">
        <f>'Back Data'!DG8</f>
        <v>88</v>
      </c>
      <c r="DJ12" s="38">
        <f>'Back Data'!DH8</f>
        <v>0</v>
      </c>
      <c r="DK12" s="38">
        <f>'Back Data'!DI8</f>
        <v>88</v>
      </c>
      <c r="DL12" s="38">
        <f>'Back Data'!DJ8</f>
        <v>88</v>
      </c>
      <c r="DM12" s="38">
        <f>'Back Data'!DK8</f>
        <v>0</v>
      </c>
      <c r="DN12" s="38">
        <f>'Back Data'!DL8</f>
        <v>88</v>
      </c>
      <c r="DO12" s="39">
        <f t="shared" si="41"/>
        <v>100</v>
      </c>
      <c r="DP12" s="39">
        <f t="shared" si="16"/>
        <v>0</v>
      </c>
      <c r="DQ12" s="39">
        <f t="shared" si="17"/>
        <v>100</v>
      </c>
      <c r="DR12" s="40"/>
      <c r="DS12" s="36" t="s">
        <v>11</v>
      </c>
      <c r="DT12" s="37"/>
      <c r="DU12" s="38">
        <f>'Back Data'!DS8</f>
        <v>0</v>
      </c>
      <c r="DV12" s="38">
        <f>'Back Data'!DT8</f>
        <v>0</v>
      </c>
      <c r="DW12" s="38">
        <f>'Back Data'!DU8</f>
        <v>0</v>
      </c>
      <c r="DX12" s="38">
        <f>'Back Data'!DV8</f>
        <v>0</v>
      </c>
      <c r="DY12" s="38">
        <f>'Back Data'!DW8</f>
        <v>0</v>
      </c>
      <c r="DZ12" s="38">
        <f>'Back Data'!DX8</f>
        <v>0</v>
      </c>
      <c r="EA12" s="39">
        <f t="shared" si="42"/>
        <v>0</v>
      </c>
      <c r="EB12" s="39">
        <f t="shared" si="18"/>
        <v>0</v>
      </c>
      <c r="EC12" s="39">
        <f t="shared" si="19"/>
        <v>0</v>
      </c>
      <c r="ED12" s="40"/>
      <c r="EE12" s="36" t="s">
        <v>11</v>
      </c>
      <c r="EF12" s="37"/>
      <c r="EG12" s="38">
        <f>'Back Data'!EQ8</f>
        <v>265279</v>
      </c>
      <c r="EH12" s="38">
        <f>'Back Data'!ER8</f>
        <v>19505</v>
      </c>
      <c r="EI12" s="38">
        <f>'Back Data'!ES8</f>
        <v>284784</v>
      </c>
      <c r="EJ12" s="38">
        <f>'Back Data'!ET8</f>
        <v>261715</v>
      </c>
      <c r="EK12" s="38">
        <f>'Back Data'!EU8</f>
        <v>4218</v>
      </c>
      <c r="EL12" s="38">
        <f>'Back Data'!EV8</f>
        <v>265933</v>
      </c>
      <c r="EM12" s="39">
        <f t="shared" si="43"/>
        <v>98.7</v>
      </c>
      <c r="EN12" s="39">
        <f t="shared" si="20"/>
        <v>21.6</v>
      </c>
      <c r="EO12" s="39">
        <f t="shared" si="21"/>
        <v>93.4</v>
      </c>
      <c r="EP12" s="40"/>
      <c r="EQ12" s="36" t="s">
        <v>11</v>
      </c>
      <c r="ER12" s="37"/>
      <c r="ES12" s="38">
        <f>'Back Data'!FI8</f>
        <v>0</v>
      </c>
      <c r="ET12" s="38">
        <f>'Back Data'!FJ8</f>
        <v>0</v>
      </c>
      <c r="EU12" s="38">
        <f>'Back Data'!FK8</f>
        <v>0</v>
      </c>
      <c r="EV12" s="38">
        <f>'Back Data'!FL8</f>
        <v>0</v>
      </c>
      <c r="EW12" s="38">
        <f>'Back Data'!FM8</f>
        <v>0</v>
      </c>
      <c r="EX12" s="38">
        <f>'Back Data'!FN8</f>
        <v>0</v>
      </c>
      <c r="EY12" s="39">
        <f t="shared" si="44"/>
        <v>0</v>
      </c>
      <c r="EZ12" s="39">
        <f t="shared" si="22"/>
        <v>0</v>
      </c>
      <c r="FA12" s="39">
        <f t="shared" si="23"/>
        <v>0</v>
      </c>
      <c r="FB12" s="40"/>
      <c r="FC12" s="36" t="s">
        <v>11</v>
      </c>
      <c r="FD12" s="37"/>
      <c r="FE12" s="38">
        <f>'Back Data'!FU8</f>
        <v>126604</v>
      </c>
      <c r="FF12" s="38">
        <f>'Back Data'!FV8</f>
        <v>9309</v>
      </c>
      <c r="FG12" s="38">
        <f>'Back Data'!FW8</f>
        <v>135913</v>
      </c>
      <c r="FH12" s="38">
        <f>'Back Data'!FX8</f>
        <v>124903</v>
      </c>
      <c r="FI12" s="38">
        <f>'Back Data'!FY8</f>
        <v>2013</v>
      </c>
      <c r="FJ12" s="38">
        <f>'Back Data'!FZ8</f>
        <v>126916</v>
      </c>
      <c r="FK12" s="39">
        <f t="shared" si="45"/>
        <v>98.7</v>
      </c>
      <c r="FL12" s="39">
        <f t="shared" si="24"/>
        <v>21.6</v>
      </c>
      <c r="FM12" s="39">
        <f t="shared" si="25"/>
        <v>93.4</v>
      </c>
      <c r="FN12" s="40"/>
      <c r="FO12" s="36" t="s">
        <v>11</v>
      </c>
      <c r="FP12" s="37"/>
      <c r="FQ12" s="38">
        <f>'Back Data'!HE8</f>
        <v>0</v>
      </c>
      <c r="FR12" s="38">
        <f>'Back Data'!HF8</f>
        <v>0</v>
      </c>
      <c r="FS12" s="38">
        <f>'Back Data'!HG8</f>
        <v>0</v>
      </c>
      <c r="FT12" s="38">
        <f>'Back Data'!HH8</f>
        <v>0</v>
      </c>
      <c r="FU12" s="38">
        <f>'Back Data'!HI8</f>
        <v>0</v>
      </c>
      <c r="FV12" s="38">
        <f>'Back Data'!HJ8</f>
        <v>0</v>
      </c>
      <c r="FW12" s="39">
        <f t="shared" si="46"/>
        <v>0</v>
      </c>
      <c r="FX12" s="39">
        <f t="shared" si="26"/>
        <v>0</v>
      </c>
      <c r="FY12" s="39">
        <f t="shared" si="27"/>
        <v>0</v>
      </c>
      <c r="FZ12" s="40"/>
      <c r="GA12" s="36" t="s">
        <v>11</v>
      </c>
      <c r="GB12" s="37"/>
      <c r="GC12" s="38">
        <f>'Back Data'!HQ8</f>
        <v>1925143</v>
      </c>
      <c r="GD12" s="38">
        <f>'Back Data'!HR8</f>
        <v>525274</v>
      </c>
      <c r="GE12" s="38">
        <f>'Back Data'!HS8</f>
        <v>2450417</v>
      </c>
      <c r="GF12" s="38">
        <f>'Back Data'!HT8</f>
        <v>1802943</v>
      </c>
      <c r="GG12" s="38">
        <f>'Back Data'!HU8</f>
        <v>131944</v>
      </c>
      <c r="GH12" s="38">
        <f>'Back Data'!HV8</f>
        <v>1934887</v>
      </c>
      <c r="GI12" s="39">
        <f t="shared" si="47"/>
        <v>93.7</v>
      </c>
      <c r="GJ12" s="39">
        <f t="shared" si="28"/>
        <v>25.1</v>
      </c>
      <c r="GK12" s="39">
        <f t="shared" si="29"/>
        <v>79</v>
      </c>
    </row>
    <row r="13" spans="2:193" ht="20.100000000000001" customHeight="1" x14ac:dyDescent="0.15">
      <c r="B13" s="45"/>
      <c r="C13" s="41" t="s">
        <v>13</v>
      </c>
      <c r="D13" s="42"/>
      <c r="E13" s="43">
        <f>'Back Data'!C9</f>
        <v>3820511</v>
      </c>
      <c r="F13" s="43">
        <f>'Back Data'!D9</f>
        <v>374540</v>
      </c>
      <c r="G13" s="43">
        <f>'Back Data'!E9</f>
        <v>4195051</v>
      </c>
      <c r="H13" s="43">
        <f>'Back Data'!F9</f>
        <v>3757318</v>
      </c>
      <c r="I13" s="43">
        <f>'Back Data'!G9</f>
        <v>59560</v>
      </c>
      <c r="J13" s="43">
        <f>'Back Data'!H9</f>
        <v>3816878</v>
      </c>
      <c r="K13" s="44">
        <f t="shared" si="30"/>
        <v>98.3</v>
      </c>
      <c r="L13" s="44">
        <f t="shared" si="31"/>
        <v>15.9</v>
      </c>
      <c r="M13" s="44">
        <f t="shared" si="32"/>
        <v>91</v>
      </c>
      <c r="N13" s="45"/>
      <c r="O13" s="41" t="s">
        <v>13</v>
      </c>
      <c r="P13" s="42"/>
      <c r="Q13" s="43">
        <f>'Back Data'!O9</f>
        <v>1565103</v>
      </c>
      <c r="R13" s="43">
        <f>'Back Data'!P9</f>
        <v>166642</v>
      </c>
      <c r="S13" s="43">
        <f>'Back Data'!Q9</f>
        <v>1731745</v>
      </c>
      <c r="T13" s="43">
        <f>'Back Data'!R9</f>
        <v>1539565</v>
      </c>
      <c r="U13" s="43">
        <f>'Back Data'!S9</f>
        <v>29060</v>
      </c>
      <c r="V13" s="43">
        <f>'Back Data'!T9</f>
        <v>1568625</v>
      </c>
      <c r="W13" s="44">
        <f t="shared" si="33"/>
        <v>98.4</v>
      </c>
      <c r="X13" s="44">
        <f t="shared" si="0"/>
        <v>17.399999999999999</v>
      </c>
      <c r="Y13" s="44">
        <f t="shared" si="1"/>
        <v>90.6</v>
      </c>
      <c r="Z13" s="45"/>
      <c r="AA13" s="41" t="s">
        <v>13</v>
      </c>
      <c r="AB13" s="42"/>
      <c r="AC13" s="43">
        <f>'Back Data'!AA9</f>
        <v>1277823</v>
      </c>
      <c r="AD13" s="43">
        <f>'Back Data'!AB9</f>
        <v>159586</v>
      </c>
      <c r="AE13" s="43">
        <f>'Back Data'!AC9</f>
        <v>1437409</v>
      </c>
      <c r="AF13" s="43">
        <f>'Back Data'!AD9</f>
        <v>1254983</v>
      </c>
      <c r="AG13" s="43">
        <f>'Back Data'!AE9</f>
        <v>28148</v>
      </c>
      <c r="AH13" s="43">
        <f>'Back Data'!AF9</f>
        <v>1283131</v>
      </c>
      <c r="AI13" s="44">
        <f t="shared" si="34"/>
        <v>98.2</v>
      </c>
      <c r="AJ13" s="44">
        <f t="shared" si="2"/>
        <v>17.600000000000001</v>
      </c>
      <c r="AK13" s="44">
        <f t="shared" si="3"/>
        <v>89.3</v>
      </c>
      <c r="AL13" s="45"/>
      <c r="AM13" s="41" t="s">
        <v>13</v>
      </c>
      <c r="AN13" s="42"/>
      <c r="AO13" s="43">
        <f>'Back Data'!AM9</f>
        <v>91504</v>
      </c>
      <c r="AP13" s="43">
        <f>'Back Data'!AN9</f>
        <v>6688</v>
      </c>
      <c r="AQ13" s="43">
        <f>'Back Data'!AO9</f>
        <v>98192</v>
      </c>
      <c r="AR13" s="43">
        <f>'Back Data'!AP9</f>
        <v>89906</v>
      </c>
      <c r="AS13" s="43">
        <f>'Back Data'!AQ9</f>
        <v>864</v>
      </c>
      <c r="AT13" s="43">
        <f>'Back Data'!AR9</f>
        <v>90770</v>
      </c>
      <c r="AU13" s="44">
        <f t="shared" si="35"/>
        <v>98.3</v>
      </c>
      <c r="AV13" s="44">
        <f t="shared" si="4"/>
        <v>12.9</v>
      </c>
      <c r="AW13" s="44">
        <f t="shared" si="5"/>
        <v>92.4</v>
      </c>
      <c r="AX13" s="45"/>
      <c r="AY13" s="41" t="s">
        <v>13</v>
      </c>
      <c r="AZ13" s="42"/>
      <c r="BA13" s="43">
        <f>'Back Data'!AY9</f>
        <v>1871556</v>
      </c>
      <c r="BB13" s="43">
        <f>'Back Data'!AZ9</f>
        <v>193550</v>
      </c>
      <c r="BC13" s="43">
        <f>'Back Data'!BA9</f>
        <v>2065106</v>
      </c>
      <c r="BD13" s="43">
        <f>'Back Data'!BB9</f>
        <v>1837586</v>
      </c>
      <c r="BE13" s="43">
        <f>'Back Data'!BC9</f>
        <v>27396</v>
      </c>
      <c r="BF13" s="43">
        <f>'Back Data'!BD9</f>
        <v>1864982</v>
      </c>
      <c r="BG13" s="44">
        <f t="shared" si="36"/>
        <v>98.2</v>
      </c>
      <c r="BH13" s="44">
        <f t="shared" si="6"/>
        <v>14.2</v>
      </c>
      <c r="BI13" s="44">
        <f t="shared" si="7"/>
        <v>90.3</v>
      </c>
      <c r="BJ13" s="45"/>
      <c r="BK13" s="41" t="s">
        <v>13</v>
      </c>
      <c r="BL13" s="42"/>
      <c r="BM13" s="43">
        <f>'Back Data'!BK9</f>
        <v>528261</v>
      </c>
      <c r="BN13" s="43">
        <f>'Back Data'!BL9</f>
        <v>56930</v>
      </c>
      <c r="BO13" s="43">
        <f>'Back Data'!BM9</f>
        <v>585191</v>
      </c>
      <c r="BP13" s="43">
        <f>'Back Data'!BN9</f>
        <v>518629</v>
      </c>
      <c r="BQ13" s="43">
        <f>'Back Data'!BO9</f>
        <v>8058</v>
      </c>
      <c r="BR13" s="43">
        <f>'Back Data'!BP9</f>
        <v>526687</v>
      </c>
      <c r="BS13" s="44">
        <f t="shared" si="37"/>
        <v>98.2</v>
      </c>
      <c r="BT13" s="44">
        <f t="shared" si="8"/>
        <v>14.2</v>
      </c>
      <c r="BU13" s="44">
        <f t="shared" si="9"/>
        <v>90</v>
      </c>
      <c r="BV13" s="45"/>
      <c r="BW13" s="41" t="s">
        <v>13</v>
      </c>
      <c r="BX13" s="42"/>
      <c r="BY13" s="43">
        <f>'Back Data'!BW9</f>
        <v>515387</v>
      </c>
      <c r="BZ13" s="43">
        <f>'Back Data'!BX9</f>
        <v>50986</v>
      </c>
      <c r="CA13" s="43">
        <f>'Back Data'!BY9</f>
        <v>566373</v>
      </c>
      <c r="CB13" s="43">
        <f>'Back Data'!BZ9</f>
        <v>505989</v>
      </c>
      <c r="CC13" s="43">
        <f>'Back Data'!CA9</f>
        <v>7217</v>
      </c>
      <c r="CD13" s="43">
        <f>'Back Data'!CB9</f>
        <v>513206</v>
      </c>
      <c r="CE13" s="44">
        <f t="shared" si="38"/>
        <v>98.2</v>
      </c>
      <c r="CF13" s="44">
        <f t="shared" si="10"/>
        <v>14.2</v>
      </c>
      <c r="CG13" s="44">
        <f t="shared" si="11"/>
        <v>90.6</v>
      </c>
      <c r="CH13" s="45"/>
      <c r="CI13" s="41" t="s">
        <v>13</v>
      </c>
      <c r="CJ13" s="42"/>
      <c r="CK13" s="43">
        <f>'Back Data'!CI9</f>
        <v>0</v>
      </c>
      <c r="CL13" s="43">
        <f>'Back Data'!CJ9</f>
        <v>0</v>
      </c>
      <c r="CM13" s="43">
        <f>'Back Data'!CK9</f>
        <v>0</v>
      </c>
      <c r="CN13" s="43">
        <f>'Back Data'!CL9</f>
        <v>0</v>
      </c>
      <c r="CO13" s="43">
        <f>'Back Data'!CM9</f>
        <v>0</v>
      </c>
      <c r="CP13" s="43">
        <f>'Back Data'!CN9</f>
        <v>0</v>
      </c>
      <c r="CQ13" s="44">
        <f t="shared" si="39"/>
        <v>0</v>
      </c>
      <c r="CR13" s="44">
        <f t="shared" si="12"/>
        <v>0</v>
      </c>
      <c r="CS13" s="44">
        <f t="shared" si="13"/>
        <v>0</v>
      </c>
      <c r="CT13" s="45"/>
      <c r="CU13" s="41" t="s">
        <v>13</v>
      </c>
      <c r="CV13" s="42"/>
      <c r="CW13" s="43">
        <f>'Back Data'!CU9</f>
        <v>109706</v>
      </c>
      <c r="CX13" s="43">
        <f>'Back Data'!CV9</f>
        <v>14348</v>
      </c>
      <c r="CY13" s="43">
        <f>'Back Data'!CW9</f>
        <v>124054</v>
      </c>
      <c r="CZ13" s="43">
        <f>'Back Data'!CX9</f>
        <v>106021</v>
      </c>
      <c r="DA13" s="43">
        <f>'Back Data'!CY9</f>
        <v>3104</v>
      </c>
      <c r="DB13" s="43">
        <f>'Back Data'!CZ9</f>
        <v>109125</v>
      </c>
      <c r="DC13" s="44">
        <f t="shared" si="40"/>
        <v>96.6</v>
      </c>
      <c r="DD13" s="44">
        <f t="shared" si="14"/>
        <v>21.6</v>
      </c>
      <c r="DE13" s="44">
        <f t="shared" si="15"/>
        <v>88</v>
      </c>
      <c r="DF13" s="45"/>
      <c r="DG13" s="41" t="s">
        <v>13</v>
      </c>
      <c r="DH13" s="42"/>
      <c r="DI13" s="43">
        <f>'Back Data'!DG9</f>
        <v>6586</v>
      </c>
      <c r="DJ13" s="43">
        <f>'Back Data'!DH9</f>
        <v>0</v>
      </c>
      <c r="DK13" s="43">
        <f>'Back Data'!DI9</f>
        <v>6586</v>
      </c>
      <c r="DL13" s="43">
        <f>'Back Data'!DJ9</f>
        <v>6586</v>
      </c>
      <c r="DM13" s="43">
        <f>'Back Data'!DK9</f>
        <v>0</v>
      </c>
      <c r="DN13" s="43">
        <f>'Back Data'!DL9</f>
        <v>6586</v>
      </c>
      <c r="DO13" s="44">
        <f t="shared" si="41"/>
        <v>100</v>
      </c>
      <c r="DP13" s="44">
        <f t="shared" si="16"/>
        <v>0</v>
      </c>
      <c r="DQ13" s="44">
        <f t="shared" si="17"/>
        <v>100</v>
      </c>
      <c r="DR13" s="45"/>
      <c r="DS13" s="41" t="s">
        <v>13</v>
      </c>
      <c r="DT13" s="42"/>
      <c r="DU13" s="43">
        <f>'Back Data'!DS9</f>
        <v>0</v>
      </c>
      <c r="DV13" s="43">
        <f>'Back Data'!DT9</f>
        <v>0</v>
      </c>
      <c r="DW13" s="43">
        <f>'Back Data'!DU9</f>
        <v>0</v>
      </c>
      <c r="DX13" s="43">
        <f>'Back Data'!DV9</f>
        <v>0</v>
      </c>
      <c r="DY13" s="43">
        <f>'Back Data'!DW9</f>
        <v>0</v>
      </c>
      <c r="DZ13" s="43">
        <f>'Back Data'!DX9</f>
        <v>0</v>
      </c>
      <c r="EA13" s="44">
        <f t="shared" si="42"/>
        <v>0</v>
      </c>
      <c r="EB13" s="44">
        <f t="shared" si="18"/>
        <v>0</v>
      </c>
      <c r="EC13" s="44">
        <f t="shared" si="19"/>
        <v>0</v>
      </c>
      <c r="ED13" s="45"/>
      <c r="EE13" s="41" t="s">
        <v>13</v>
      </c>
      <c r="EF13" s="42"/>
      <c r="EG13" s="43">
        <f>'Back Data'!EQ9</f>
        <v>124285</v>
      </c>
      <c r="EH13" s="43">
        <f>'Back Data'!ER9</f>
        <v>15824</v>
      </c>
      <c r="EI13" s="43">
        <f>'Back Data'!ES9</f>
        <v>140109</v>
      </c>
      <c r="EJ13" s="43">
        <f>'Back Data'!ET9</f>
        <v>122205</v>
      </c>
      <c r="EK13" s="43">
        <f>'Back Data'!EU9</f>
        <v>1895</v>
      </c>
      <c r="EL13" s="43">
        <f>'Back Data'!EV9</f>
        <v>124100</v>
      </c>
      <c r="EM13" s="44">
        <f t="shared" si="43"/>
        <v>98.3</v>
      </c>
      <c r="EN13" s="44">
        <f t="shared" si="20"/>
        <v>12</v>
      </c>
      <c r="EO13" s="44">
        <f t="shared" si="21"/>
        <v>88.6</v>
      </c>
      <c r="EP13" s="45"/>
      <c r="EQ13" s="41" t="s">
        <v>13</v>
      </c>
      <c r="ER13" s="42"/>
      <c r="ES13" s="43">
        <f>'Back Data'!FI9</f>
        <v>0</v>
      </c>
      <c r="ET13" s="43">
        <f>'Back Data'!FJ9</f>
        <v>0</v>
      </c>
      <c r="EU13" s="43">
        <f>'Back Data'!FK9</f>
        <v>0</v>
      </c>
      <c r="EV13" s="43">
        <f>'Back Data'!FL9</f>
        <v>0</v>
      </c>
      <c r="EW13" s="43">
        <f>'Back Data'!FM9</f>
        <v>0</v>
      </c>
      <c r="EX13" s="43">
        <f>'Back Data'!FN9</f>
        <v>0</v>
      </c>
      <c r="EY13" s="44">
        <f t="shared" si="44"/>
        <v>0</v>
      </c>
      <c r="EZ13" s="44">
        <f t="shared" si="22"/>
        <v>0</v>
      </c>
      <c r="FA13" s="44">
        <f t="shared" si="23"/>
        <v>0</v>
      </c>
      <c r="FB13" s="45"/>
      <c r="FC13" s="41" t="s">
        <v>13</v>
      </c>
      <c r="FD13" s="42"/>
      <c r="FE13" s="43">
        <f>'Back Data'!FU9</f>
        <v>59496</v>
      </c>
      <c r="FF13" s="43">
        <f>'Back Data'!FV9</f>
        <v>7772</v>
      </c>
      <c r="FG13" s="43">
        <f>'Back Data'!FW9</f>
        <v>67268</v>
      </c>
      <c r="FH13" s="43">
        <f>'Back Data'!FX9</f>
        <v>58497</v>
      </c>
      <c r="FI13" s="43">
        <f>'Back Data'!FY9</f>
        <v>931</v>
      </c>
      <c r="FJ13" s="43">
        <f>'Back Data'!FZ9</f>
        <v>59428</v>
      </c>
      <c r="FK13" s="44">
        <f t="shared" si="45"/>
        <v>98.3</v>
      </c>
      <c r="FL13" s="44">
        <f t="shared" si="24"/>
        <v>12</v>
      </c>
      <c r="FM13" s="44">
        <f t="shared" si="25"/>
        <v>88.3</v>
      </c>
      <c r="FN13" s="45"/>
      <c r="FO13" s="41" t="s">
        <v>13</v>
      </c>
      <c r="FP13" s="42"/>
      <c r="FQ13" s="43">
        <f>'Back Data'!HE9</f>
        <v>0</v>
      </c>
      <c r="FR13" s="43">
        <f>'Back Data'!HF9</f>
        <v>0</v>
      </c>
      <c r="FS13" s="43">
        <f>'Back Data'!HG9</f>
        <v>0</v>
      </c>
      <c r="FT13" s="43">
        <f>'Back Data'!HH9</f>
        <v>0</v>
      </c>
      <c r="FU13" s="43">
        <f>'Back Data'!HI9</f>
        <v>0</v>
      </c>
      <c r="FV13" s="43">
        <f>'Back Data'!HJ9</f>
        <v>0</v>
      </c>
      <c r="FW13" s="44">
        <f t="shared" si="46"/>
        <v>0</v>
      </c>
      <c r="FX13" s="44">
        <f t="shared" si="26"/>
        <v>0</v>
      </c>
      <c r="FY13" s="44">
        <f t="shared" si="27"/>
        <v>0</v>
      </c>
      <c r="FZ13" s="45"/>
      <c r="GA13" s="41" t="s">
        <v>13</v>
      </c>
      <c r="GB13" s="42"/>
      <c r="GC13" s="43">
        <f>'Back Data'!HQ9</f>
        <v>957783</v>
      </c>
      <c r="GD13" s="43">
        <f>'Back Data'!HR9</f>
        <v>396601</v>
      </c>
      <c r="GE13" s="43">
        <f>'Back Data'!HS9</f>
        <v>1354384</v>
      </c>
      <c r="GF13" s="43">
        <f>'Back Data'!HT9</f>
        <v>891896</v>
      </c>
      <c r="GG13" s="43">
        <f>'Back Data'!HU9</f>
        <v>44700</v>
      </c>
      <c r="GH13" s="43">
        <f>'Back Data'!HV9</f>
        <v>936596</v>
      </c>
      <c r="GI13" s="44">
        <f t="shared" si="47"/>
        <v>93.1</v>
      </c>
      <c r="GJ13" s="44">
        <f t="shared" si="28"/>
        <v>11.3</v>
      </c>
      <c r="GK13" s="44">
        <f t="shared" si="29"/>
        <v>69.2</v>
      </c>
    </row>
    <row r="14" spans="2:193" ht="20.100000000000001" customHeight="1" x14ac:dyDescent="0.15">
      <c r="B14" s="35"/>
      <c r="C14" s="31" t="s">
        <v>15</v>
      </c>
      <c r="D14" s="32"/>
      <c r="E14" s="33">
        <f>'Back Data'!C10</f>
        <v>2225419</v>
      </c>
      <c r="F14" s="33">
        <f>'Back Data'!D10</f>
        <v>129330</v>
      </c>
      <c r="G14" s="33">
        <f>'Back Data'!E10</f>
        <v>2354749</v>
      </c>
      <c r="H14" s="33">
        <f>'Back Data'!F10</f>
        <v>2202102</v>
      </c>
      <c r="I14" s="33">
        <f>'Back Data'!G10</f>
        <v>22097</v>
      </c>
      <c r="J14" s="33">
        <f>'Back Data'!H10</f>
        <v>2224199</v>
      </c>
      <c r="K14" s="34">
        <f t="shared" si="30"/>
        <v>99</v>
      </c>
      <c r="L14" s="34">
        <f t="shared" si="31"/>
        <v>17.100000000000001</v>
      </c>
      <c r="M14" s="34">
        <f t="shared" si="32"/>
        <v>94.5</v>
      </c>
      <c r="N14" s="35"/>
      <c r="O14" s="31" t="s">
        <v>15</v>
      </c>
      <c r="P14" s="32"/>
      <c r="Q14" s="33">
        <f>'Back Data'!O10</f>
        <v>948643</v>
      </c>
      <c r="R14" s="33">
        <f>'Back Data'!P10</f>
        <v>69850</v>
      </c>
      <c r="S14" s="33">
        <f>'Back Data'!Q10</f>
        <v>1018493</v>
      </c>
      <c r="T14" s="33">
        <f>'Back Data'!R10</f>
        <v>938124</v>
      </c>
      <c r="U14" s="33">
        <f>'Back Data'!S10</f>
        <v>12720</v>
      </c>
      <c r="V14" s="33">
        <f>'Back Data'!T10</f>
        <v>950844</v>
      </c>
      <c r="W14" s="34">
        <f t="shared" si="33"/>
        <v>98.9</v>
      </c>
      <c r="X14" s="34">
        <f t="shared" si="0"/>
        <v>18.2</v>
      </c>
      <c r="Y14" s="34">
        <f t="shared" si="1"/>
        <v>93.4</v>
      </c>
      <c r="Z14" s="35"/>
      <c r="AA14" s="31" t="s">
        <v>15</v>
      </c>
      <c r="AB14" s="32"/>
      <c r="AC14" s="33">
        <f>'Back Data'!AA10</f>
        <v>649831</v>
      </c>
      <c r="AD14" s="33">
        <f>'Back Data'!AB10</f>
        <v>65887</v>
      </c>
      <c r="AE14" s="33">
        <f>'Back Data'!AC10</f>
        <v>715718</v>
      </c>
      <c r="AF14" s="33">
        <f>'Back Data'!AD10</f>
        <v>639962</v>
      </c>
      <c r="AG14" s="33">
        <f>'Back Data'!AE10</f>
        <v>11961</v>
      </c>
      <c r="AH14" s="33">
        <f>'Back Data'!AF10</f>
        <v>651923</v>
      </c>
      <c r="AI14" s="34">
        <f t="shared" si="34"/>
        <v>98.5</v>
      </c>
      <c r="AJ14" s="34">
        <f t="shared" si="2"/>
        <v>18.2</v>
      </c>
      <c r="AK14" s="34">
        <f t="shared" si="3"/>
        <v>91.1</v>
      </c>
      <c r="AL14" s="35"/>
      <c r="AM14" s="31" t="s">
        <v>15</v>
      </c>
      <c r="AN14" s="32"/>
      <c r="AO14" s="33">
        <f>'Back Data'!AM10</f>
        <v>47968</v>
      </c>
      <c r="AP14" s="33">
        <f>'Back Data'!AN10</f>
        <v>2</v>
      </c>
      <c r="AQ14" s="33">
        <f>'Back Data'!AO10</f>
        <v>47970</v>
      </c>
      <c r="AR14" s="33">
        <f>'Back Data'!AP10</f>
        <v>47753</v>
      </c>
      <c r="AS14" s="33">
        <f>'Back Data'!AQ10</f>
        <v>2</v>
      </c>
      <c r="AT14" s="33">
        <f>'Back Data'!AR10</f>
        <v>47755</v>
      </c>
      <c r="AU14" s="34">
        <f t="shared" si="35"/>
        <v>99.6</v>
      </c>
      <c r="AV14" s="34">
        <f t="shared" si="4"/>
        <v>100</v>
      </c>
      <c r="AW14" s="34">
        <f t="shared" si="5"/>
        <v>99.6</v>
      </c>
      <c r="AX14" s="35"/>
      <c r="AY14" s="31" t="s">
        <v>15</v>
      </c>
      <c r="AZ14" s="32"/>
      <c r="BA14" s="33">
        <f>'Back Data'!AY10</f>
        <v>1075238</v>
      </c>
      <c r="BB14" s="33">
        <f>'Back Data'!AZ10</f>
        <v>55284</v>
      </c>
      <c r="BC14" s="33">
        <f>'Back Data'!BA10</f>
        <v>1130522</v>
      </c>
      <c r="BD14" s="33">
        <f>'Back Data'!BB10</f>
        <v>1063481</v>
      </c>
      <c r="BE14" s="33">
        <f>'Back Data'!BC10</f>
        <v>8571</v>
      </c>
      <c r="BF14" s="33">
        <f>'Back Data'!BD10</f>
        <v>1072052</v>
      </c>
      <c r="BG14" s="34">
        <f t="shared" si="36"/>
        <v>98.9</v>
      </c>
      <c r="BH14" s="34">
        <f t="shared" si="6"/>
        <v>15.5</v>
      </c>
      <c r="BI14" s="34">
        <f t="shared" si="7"/>
        <v>94.8</v>
      </c>
      <c r="BJ14" s="35"/>
      <c r="BK14" s="31" t="s">
        <v>15</v>
      </c>
      <c r="BL14" s="32"/>
      <c r="BM14" s="33">
        <f>'Back Data'!BK10</f>
        <v>244851</v>
      </c>
      <c r="BN14" s="33">
        <f>'Back Data'!BL10</f>
        <v>12599</v>
      </c>
      <c r="BO14" s="33">
        <f>'Back Data'!BM10</f>
        <v>257450</v>
      </c>
      <c r="BP14" s="33">
        <f>'Back Data'!BN10</f>
        <v>242171</v>
      </c>
      <c r="BQ14" s="33">
        <f>'Back Data'!BO10</f>
        <v>1954</v>
      </c>
      <c r="BR14" s="33">
        <f>'Back Data'!BP10</f>
        <v>244125</v>
      </c>
      <c r="BS14" s="34">
        <f t="shared" si="37"/>
        <v>98.9</v>
      </c>
      <c r="BT14" s="34">
        <f t="shared" si="8"/>
        <v>15.5</v>
      </c>
      <c r="BU14" s="34">
        <f t="shared" si="9"/>
        <v>94.8</v>
      </c>
      <c r="BV14" s="35"/>
      <c r="BW14" s="31" t="s">
        <v>15</v>
      </c>
      <c r="BX14" s="32"/>
      <c r="BY14" s="33">
        <f>'Back Data'!BW10</f>
        <v>464587</v>
      </c>
      <c r="BZ14" s="33">
        <f>'Back Data'!BX10</f>
        <v>23907</v>
      </c>
      <c r="CA14" s="33">
        <f>'Back Data'!BY10</f>
        <v>488494</v>
      </c>
      <c r="CB14" s="33">
        <f>'Back Data'!BZ10</f>
        <v>459503</v>
      </c>
      <c r="CC14" s="33">
        <f>'Back Data'!CA10</f>
        <v>3706</v>
      </c>
      <c r="CD14" s="33">
        <f>'Back Data'!CB10</f>
        <v>463209</v>
      </c>
      <c r="CE14" s="34">
        <f t="shared" si="38"/>
        <v>98.9</v>
      </c>
      <c r="CF14" s="34">
        <f t="shared" si="10"/>
        <v>15.5</v>
      </c>
      <c r="CG14" s="34">
        <f t="shared" si="11"/>
        <v>94.8</v>
      </c>
      <c r="CH14" s="35"/>
      <c r="CI14" s="31" t="s">
        <v>15</v>
      </c>
      <c r="CJ14" s="32"/>
      <c r="CK14" s="33">
        <f>'Back Data'!CI10</f>
        <v>0</v>
      </c>
      <c r="CL14" s="33">
        <f>'Back Data'!CJ10</f>
        <v>0</v>
      </c>
      <c r="CM14" s="33">
        <f>'Back Data'!CK10</f>
        <v>0</v>
      </c>
      <c r="CN14" s="33">
        <f>'Back Data'!CL10</f>
        <v>0</v>
      </c>
      <c r="CO14" s="33">
        <f>'Back Data'!CM10</f>
        <v>0</v>
      </c>
      <c r="CP14" s="33">
        <f>'Back Data'!CN10</f>
        <v>0</v>
      </c>
      <c r="CQ14" s="34">
        <f t="shared" si="39"/>
        <v>0</v>
      </c>
      <c r="CR14" s="34">
        <f t="shared" si="12"/>
        <v>0</v>
      </c>
      <c r="CS14" s="34">
        <f t="shared" si="13"/>
        <v>0</v>
      </c>
      <c r="CT14" s="35"/>
      <c r="CU14" s="31" t="s">
        <v>15</v>
      </c>
      <c r="CV14" s="32"/>
      <c r="CW14" s="33">
        <f>'Back Data'!CU10</f>
        <v>44678</v>
      </c>
      <c r="CX14" s="33">
        <f>'Back Data'!CV10</f>
        <v>4196</v>
      </c>
      <c r="CY14" s="33">
        <f>'Back Data'!CW10</f>
        <v>48874</v>
      </c>
      <c r="CZ14" s="33">
        <f>'Back Data'!CX10</f>
        <v>43637</v>
      </c>
      <c r="DA14" s="33">
        <f>'Back Data'!CY10</f>
        <v>806</v>
      </c>
      <c r="DB14" s="33">
        <f>'Back Data'!CZ10</f>
        <v>44443</v>
      </c>
      <c r="DC14" s="34">
        <f t="shared" si="40"/>
        <v>97.7</v>
      </c>
      <c r="DD14" s="34">
        <f t="shared" si="14"/>
        <v>19.2</v>
      </c>
      <c r="DE14" s="34">
        <f t="shared" si="15"/>
        <v>90.9</v>
      </c>
      <c r="DF14" s="35"/>
      <c r="DG14" s="31" t="s">
        <v>15</v>
      </c>
      <c r="DH14" s="32"/>
      <c r="DI14" s="33">
        <f>'Back Data'!DG10</f>
        <v>39955</v>
      </c>
      <c r="DJ14" s="33">
        <f>'Back Data'!DH10</f>
        <v>0</v>
      </c>
      <c r="DK14" s="33">
        <f>'Back Data'!DI10</f>
        <v>39955</v>
      </c>
      <c r="DL14" s="33">
        <f>'Back Data'!DJ10</f>
        <v>39955</v>
      </c>
      <c r="DM14" s="33">
        <f>'Back Data'!DK10</f>
        <v>0</v>
      </c>
      <c r="DN14" s="33">
        <f>'Back Data'!DL10</f>
        <v>39955</v>
      </c>
      <c r="DO14" s="34">
        <f t="shared" si="41"/>
        <v>100</v>
      </c>
      <c r="DP14" s="34">
        <f t="shared" si="16"/>
        <v>0</v>
      </c>
      <c r="DQ14" s="34">
        <f t="shared" si="17"/>
        <v>100</v>
      </c>
      <c r="DR14" s="35"/>
      <c r="DS14" s="31" t="s">
        <v>15</v>
      </c>
      <c r="DT14" s="32"/>
      <c r="DU14" s="33">
        <f>'Back Data'!DS10</f>
        <v>0</v>
      </c>
      <c r="DV14" s="33">
        <f>'Back Data'!DT10</f>
        <v>0</v>
      </c>
      <c r="DW14" s="33">
        <f>'Back Data'!DU10</f>
        <v>0</v>
      </c>
      <c r="DX14" s="33">
        <f>'Back Data'!DV10</f>
        <v>0</v>
      </c>
      <c r="DY14" s="33">
        <f>'Back Data'!DW10</f>
        <v>0</v>
      </c>
      <c r="DZ14" s="33">
        <f>'Back Data'!DX10</f>
        <v>0</v>
      </c>
      <c r="EA14" s="34">
        <f t="shared" si="42"/>
        <v>0</v>
      </c>
      <c r="EB14" s="34">
        <f t="shared" si="18"/>
        <v>0</v>
      </c>
      <c r="EC14" s="34">
        <f t="shared" si="19"/>
        <v>0</v>
      </c>
      <c r="ED14" s="35"/>
      <c r="EE14" s="31" t="s">
        <v>15</v>
      </c>
      <c r="EF14" s="32"/>
      <c r="EG14" s="33">
        <f>'Back Data'!EQ10</f>
        <v>65679</v>
      </c>
      <c r="EH14" s="33">
        <f>'Back Data'!ER10</f>
        <v>3537</v>
      </c>
      <c r="EI14" s="33">
        <f>'Back Data'!ES10</f>
        <v>69216</v>
      </c>
      <c r="EJ14" s="33">
        <f>'Back Data'!ET10</f>
        <v>64961</v>
      </c>
      <c r="EK14" s="33">
        <f>'Back Data'!EU10</f>
        <v>548</v>
      </c>
      <c r="EL14" s="33">
        <f>'Back Data'!EV10</f>
        <v>65509</v>
      </c>
      <c r="EM14" s="34">
        <f t="shared" si="43"/>
        <v>98.9</v>
      </c>
      <c r="EN14" s="34">
        <f t="shared" si="20"/>
        <v>15.5</v>
      </c>
      <c r="EO14" s="34">
        <f t="shared" si="21"/>
        <v>94.6</v>
      </c>
      <c r="EP14" s="35"/>
      <c r="EQ14" s="31" t="s">
        <v>15</v>
      </c>
      <c r="ER14" s="32"/>
      <c r="ES14" s="33">
        <f>'Back Data'!FI10</f>
        <v>0</v>
      </c>
      <c r="ET14" s="33">
        <f>'Back Data'!FJ10</f>
        <v>0</v>
      </c>
      <c r="EU14" s="33">
        <f>'Back Data'!FK10</f>
        <v>0</v>
      </c>
      <c r="EV14" s="33">
        <f>'Back Data'!FL10</f>
        <v>0</v>
      </c>
      <c r="EW14" s="33">
        <f>'Back Data'!FM10</f>
        <v>0</v>
      </c>
      <c r="EX14" s="33">
        <f>'Back Data'!FN10</f>
        <v>0</v>
      </c>
      <c r="EY14" s="34">
        <f t="shared" si="44"/>
        <v>0</v>
      </c>
      <c r="EZ14" s="34">
        <f t="shared" si="22"/>
        <v>0</v>
      </c>
      <c r="FA14" s="34">
        <f t="shared" si="23"/>
        <v>0</v>
      </c>
      <c r="FB14" s="35"/>
      <c r="FC14" s="31" t="s">
        <v>15</v>
      </c>
      <c r="FD14" s="32"/>
      <c r="FE14" s="33">
        <f>'Back Data'!FU10</f>
        <v>31192</v>
      </c>
      <c r="FF14" s="33">
        <f>'Back Data'!FV10</f>
        <v>1680</v>
      </c>
      <c r="FG14" s="33">
        <f>'Back Data'!FW10</f>
        <v>32872</v>
      </c>
      <c r="FH14" s="33">
        <f>'Back Data'!FX10</f>
        <v>30851</v>
      </c>
      <c r="FI14" s="33">
        <f>'Back Data'!FY10</f>
        <v>260</v>
      </c>
      <c r="FJ14" s="33">
        <f>'Back Data'!FZ10</f>
        <v>31111</v>
      </c>
      <c r="FK14" s="34">
        <f t="shared" si="45"/>
        <v>98.9</v>
      </c>
      <c r="FL14" s="34">
        <f t="shared" si="24"/>
        <v>15.5</v>
      </c>
      <c r="FM14" s="34">
        <f t="shared" si="25"/>
        <v>94.6</v>
      </c>
      <c r="FN14" s="35"/>
      <c r="FO14" s="31" t="s">
        <v>15</v>
      </c>
      <c r="FP14" s="32"/>
      <c r="FQ14" s="33">
        <f>'Back Data'!HE10</f>
        <v>0</v>
      </c>
      <c r="FR14" s="33">
        <f>'Back Data'!HF10</f>
        <v>0</v>
      </c>
      <c r="FS14" s="33">
        <f>'Back Data'!HG10</f>
        <v>0</v>
      </c>
      <c r="FT14" s="33">
        <f>'Back Data'!HH10</f>
        <v>0</v>
      </c>
      <c r="FU14" s="33">
        <f>'Back Data'!HI10</f>
        <v>0</v>
      </c>
      <c r="FV14" s="33">
        <f>'Back Data'!HJ10</f>
        <v>0</v>
      </c>
      <c r="FW14" s="34">
        <f t="shared" si="46"/>
        <v>0</v>
      </c>
      <c r="FX14" s="34">
        <f t="shared" si="26"/>
        <v>0</v>
      </c>
      <c r="FY14" s="34">
        <f t="shared" si="27"/>
        <v>0</v>
      </c>
      <c r="FZ14" s="35"/>
      <c r="GA14" s="31" t="s">
        <v>15</v>
      </c>
      <c r="GB14" s="32"/>
      <c r="GC14" s="33">
        <f>'Back Data'!HQ10</f>
        <v>417273</v>
      </c>
      <c r="GD14" s="33">
        <f>'Back Data'!HR10</f>
        <v>178000</v>
      </c>
      <c r="GE14" s="33">
        <f>'Back Data'!HS10</f>
        <v>595273</v>
      </c>
      <c r="GF14" s="33">
        <f>'Back Data'!HT10</f>
        <v>393843</v>
      </c>
      <c r="GG14" s="33">
        <f>'Back Data'!HU10</f>
        <v>14895</v>
      </c>
      <c r="GH14" s="33">
        <f>'Back Data'!HV10</f>
        <v>408738</v>
      </c>
      <c r="GI14" s="34">
        <f t="shared" si="47"/>
        <v>94.4</v>
      </c>
      <c r="GJ14" s="34">
        <f t="shared" si="28"/>
        <v>8.4</v>
      </c>
      <c r="GK14" s="34">
        <f t="shared" si="29"/>
        <v>68.7</v>
      </c>
    </row>
    <row r="15" spans="2:193" ht="20.100000000000001" customHeight="1" x14ac:dyDescent="0.15">
      <c r="B15" s="40"/>
      <c r="C15" s="36" t="s">
        <v>17</v>
      </c>
      <c r="D15" s="37"/>
      <c r="E15" s="38">
        <f>'Back Data'!C11</f>
        <v>1771237</v>
      </c>
      <c r="F15" s="38">
        <f>'Back Data'!D11</f>
        <v>241362</v>
      </c>
      <c r="G15" s="38">
        <f>'Back Data'!E11</f>
        <v>2012599</v>
      </c>
      <c r="H15" s="38">
        <f>'Back Data'!F11</f>
        <v>1731549</v>
      </c>
      <c r="I15" s="38">
        <f>'Back Data'!G11</f>
        <v>47341</v>
      </c>
      <c r="J15" s="38">
        <f>'Back Data'!H11</f>
        <v>1778890</v>
      </c>
      <c r="K15" s="39">
        <f t="shared" si="30"/>
        <v>97.8</v>
      </c>
      <c r="L15" s="39">
        <f t="shared" si="31"/>
        <v>19.600000000000001</v>
      </c>
      <c r="M15" s="39">
        <f t="shared" si="32"/>
        <v>88.4</v>
      </c>
      <c r="N15" s="40"/>
      <c r="O15" s="36" t="s">
        <v>17</v>
      </c>
      <c r="P15" s="37"/>
      <c r="Q15" s="38">
        <f>'Back Data'!O11</f>
        <v>706910</v>
      </c>
      <c r="R15" s="38">
        <f>'Back Data'!P11</f>
        <v>87213</v>
      </c>
      <c r="S15" s="38">
        <f>'Back Data'!Q11</f>
        <v>794123</v>
      </c>
      <c r="T15" s="38">
        <f>'Back Data'!R11</f>
        <v>692831</v>
      </c>
      <c r="U15" s="38">
        <f>'Back Data'!S11</f>
        <v>15788</v>
      </c>
      <c r="V15" s="38">
        <f>'Back Data'!T11</f>
        <v>708619</v>
      </c>
      <c r="W15" s="39">
        <f t="shared" si="33"/>
        <v>98</v>
      </c>
      <c r="X15" s="39">
        <f t="shared" si="0"/>
        <v>18.100000000000001</v>
      </c>
      <c r="Y15" s="39">
        <f t="shared" si="1"/>
        <v>89.2</v>
      </c>
      <c r="Z15" s="40"/>
      <c r="AA15" s="36" t="s">
        <v>17</v>
      </c>
      <c r="AB15" s="37"/>
      <c r="AC15" s="38">
        <f>'Back Data'!AA11</f>
        <v>564799</v>
      </c>
      <c r="AD15" s="38">
        <f>'Back Data'!AB11</f>
        <v>77281</v>
      </c>
      <c r="AE15" s="38">
        <f>'Back Data'!AC11</f>
        <v>642080</v>
      </c>
      <c r="AF15" s="38">
        <f>'Back Data'!AD11</f>
        <v>553047</v>
      </c>
      <c r="AG15" s="38">
        <f>'Back Data'!AE11</f>
        <v>14175</v>
      </c>
      <c r="AH15" s="38">
        <f>'Back Data'!AF11</f>
        <v>567222</v>
      </c>
      <c r="AI15" s="39">
        <f t="shared" si="34"/>
        <v>97.9</v>
      </c>
      <c r="AJ15" s="39">
        <f t="shared" si="2"/>
        <v>18.3</v>
      </c>
      <c r="AK15" s="39">
        <f t="shared" si="3"/>
        <v>88.3</v>
      </c>
      <c r="AL15" s="40"/>
      <c r="AM15" s="36" t="s">
        <v>17</v>
      </c>
      <c r="AN15" s="37"/>
      <c r="AO15" s="38">
        <f>'Back Data'!AM11</f>
        <v>58526</v>
      </c>
      <c r="AP15" s="38">
        <f>'Back Data'!AN11</f>
        <v>2970</v>
      </c>
      <c r="AQ15" s="38">
        <f>'Back Data'!AO11</f>
        <v>61496</v>
      </c>
      <c r="AR15" s="38">
        <f>'Back Data'!AP11</f>
        <v>57648</v>
      </c>
      <c r="AS15" s="38">
        <f>'Back Data'!AQ11</f>
        <v>434</v>
      </c>
      <c r="AT15" s="38">
        <f>'Back Data'!AR11</f>
        <v>58082</v>
      </c>
      <c r="AU15" s="39">
        <f t="shared" si="35"/>
        <v>98.5</v>
      </c>
      <c r="AV15" s="39">
        <f t="shared" si="4"/>
        <v>14.6</v>
      </c>
      <c r="AW15" s="39">
        <f t="shared" si="5"/>
        <v>94.4</v>
      </c>
      <c r="AX15" s="40"/>
      <c r="AY15" s="36" t="s">
        <v>17</v>
      </c>
      <c r="AZ15" s="37"/>
      <c r="BA15" s="38">
        <f>'Back Data'!AY11</f>
        <v>847258</v>
      </c>
      <c r="BB15" s="38">
        <f>'Back Data'!AZ11</f>
        <v>144186</v>
      </c>
      <c r="BC15" s="38">
        <f>'Back Data'!BA11</f>
        <v>991444</v>
      </c>
      <c r="BD15" s="38">
        <f>'Back Data'!BB11</f>
        <v>823695</v>
      </c>
      <c r="BE15" s="38">
        <f>'Back Data'!BC11</f>
        <v>28815</v>
      </c>
      <c r="BF15" s="38">
        <f>'Back Data'!BD11</f>
        <v>852510</v>
      </c>
      <c r="BG15" s="39">
        <f t="shared" si="36"/>
        <v>97.2</v>
      </c>
      <c r="BH15" s="39">
        <f t="shared" si="6"/>
        <v>20</v>
      </c>
      <c r="BI15" s="39">
        <f t="shared" si="7"/>
        <v>86</v>
      </c>
      <c r="BJ15" s="40"/>
      <c r="BK15" s="36" t="s">
        <v>17</v>
      </c>
      <c r="BL15" s="37"/>
      <c r="BM15" s="38">
        <f>'Back Data'!BK11</f>
        <v>204714</v>
      </c>
      <c r="BN15" s="38">
        <f>'Back Data'!BL11</f>
        <v>35389</v>
      </c>
      <c r="BO15" s="38">
        <f>'Back Data'!BM11</f>
        <v>240103</v>
      </c>
      <c r="BP15" s="38">
        <f>'Back Data'!BN11</f>
        <v>198930</v>
      </c>
      <c r="BQ15" s="38">
        <f>'Back Data'!BO11</f>
        <v>7072</v>
      </c>
      <c r="BR15" s="38">
        <f>'Back Data'!BP11</f>
        <v>206002</v>
      </c>
      <c r="BS15" s="39">
        <f t="shared" si="37"/>
        <v>97.2</v>
      </c>
      <c r="BT15" s="39">
        <f t="shared" si="8"/>
        <v>20</v>
      </c>
      <c r="BU15" s="39">
        <f t="shared" si="9"/>
        <v>85.8</v>
      </c>
      <c r="BV15" s="40"/>
      <c r="BW15" s="36" t="s">
        <v>17</v>
      </c>
      <c r="BX15" s="37"/>
      <c r="BY15" s="38">
        <f>'Back Data'!BW11</f>
        <v>230571</v>
      </c>
      <c r="BZ15" s="38">
        <f>'Back Data'!BX11</f>
        <v>39858</v>
      </c>
      <c r="CA15" s="38">
        <f>'Back Data'!BY11</f>
        <v>270429</v>
      </c>
      <c r="CB15" s="38">
        <f>'Back Data'!BZ11</f>
        <v>224058</v>
      </c>
      <c r="CC15" s="38">
        <f>'Back Data'!CA11</f>
        <v>7966</v>
      </c>
      <c r="CD15" s="38">
        <f>'Back Data'!CB11</f>
        <v>232024</v>
      </c>
      <c r="CE15" s="39">
        <f t="shared" si="38"/>
        <v>97.2</v>
      </c>
      <c r="CF15" s="39">
        <f t="shared" si="10"/>
        <v>20</v>
      </c>
      <c r="CG15" s="39">
        <f t="shared" si="11"/>
        <v>85.8</v>
      </c>
      <c r="CH15" s="40"/>
      <c r="CI15" s="36" t="s">
        <v>17</v>
      </c>
      <c r="CJ15" s="37"/>
      <c r="CK15" s="38">
        <f>'Back Data'!CI11</f>
        <v>0</v>
      </c>
      <c r="CL15" s="38">
        <f>'Back Data'!CJ11</f>
        <v>0</v>
      </c>
      <c r="CM15" s="38">
        <f>'Back Data'!CK11</f>
        <v>0</v>
      </c>
      <c r="CN15" s="38">
        <f>'Back Data'!CL11</f>
        <v>0</v>
      </c>
      <c r="CO15" s="38">
        <f>'Back Data'!CM11</f>
        <v>0</v>
      </c>
      <c r="CP15" s="38">
        <f>'Back Data'!CN11</f>
        <v>0</v>
      </c>
      <c r="CQ15" s="39">
        <f t="shared" si="39"/>
        <v>0</v>
      </c>
      <c r="CR15" s="39">
        <f t="shared" si="12"/>
        <v>0</v>
      </c>
      <c r="CS15" s="39">
        <f t="shared" si="13"/>
        <v>0</v>
      </c>
      <c r="CT15" s="40"/>
      <c r="CU15" s="36" t="s">
        <v>17</v>
      </c>
      <c r="CV15" s="37"/>
      <c r="CW15" s="38">
        <f>'Back Data'!CU11</f>
        <v>75270</v>
      </c>
      <c r="CX15" s="38">
        <f>'Back Data'!CV11</f>
        <v>9963</v>
      </c>
      <c r="CY15" s="38">
        <f>'Back Data'!CW11</f>
        <v>85233</v>
      </c>
      <c r="CZ15" s="38">
        <f>'Back Data'!CX11</f>
        <v>73224</v>
      </c>
      <c r="DA15" s="38">
        <f>'Back Data'!CY11</f>
        <v>2738</v>
      </c>
      <c r="DB15" s="38">
        <f>'Back Data'!CZ11</f>
        <v>75962</v>
      </c>
      <c r="DC15" s="39">
        <f t="shared" si="40"/>
        <v>97.3</v>
      </c>
      <c r="DD15" s="39">
        <f t="shared" si="14"/>
        <v>27.5</v>
      </c>
      <c r="DE15" s="39">
        <f t="shared" si="15"/>
        <v>89.1</v>
      </c>
      <c r="DF15" s="40"/>
      <c r="DG15" s="36" t="s">
        <v>17</v>
      </c>
      <c r="DH15" s="37"/>
      <c r="DI15" s="38">
        <f>'Back Data'!DG11</f>
        <v>0</v>
      </c>
      <c r="DJ15" s="38">
        <f>'Back Data'!DH11</f>
        <v>0</v>
      </c>
      <c r="DK15" s="38">
        <f>'Back Data'!DI11</f>
        <v>0</v>
      </c>
      <c r="DL15" s="38">
        <f>'Back Data'!DJ11</f>
        <v>0</v>
      </c>
      <c r="DM15" s="38">
        <f>'Back Data'!DK11</f>
        <v>0</v>
      </c>
      <c r="DN15" s="38">
        <f>'Back Data'!DL11</f>
        <v>0</v>
      </c>
      <c r="DO15" s="39">
        <f t="shared" si="41"/>
        <v>0</v>
      </c>
      <c r="DP15" s="39">
        <f t="shared" si="16"/>
        <v>0</v>
      </c>
      <c r="DQ15" s="39">
        <f t="shared" si="17"/>
        <v>0</v>
      </c>
      <c r="DR15" s="40"/>
      <c r="DS15" s="36" t="s">
        <v>17</v>
      </c>
      <c r="DT15" s="37"/>
      <c r="DU15" s="38">
        <f>'Back Data'!DS11</f>
        <v>0</v>
      </c>
      <c r="DV15" s="38">
        <f>'Back Data'!DT11</f>
        <v>0</v>
      </c>
      <c r="DW15" s="38">
        <f>'Back Data'!DU11</f>
        <v>0</v>
      </c>
      <c r="DX15" s="38">
        <f>'Back Data'!DV11</f>
        <v>0</v>
      </c>
      <c r="DY15" s="38">
        <f>'Back Data'!DW11</f>
        <v>0</v>
      </c>
      <c r="DZ15" s="38">
        <f>'Back Data'!DX11</f>
        <v>0</v>
      </c>
      <c r="EA15" s="39">
        <f t="shared" si="42"/>
        <v>0</v>
      </c>
      <c r="EB15" s="39">
        <f t="shared" si="18"/>
        <v>0</v>
      </c>
      <c r="EC15" s="39">
        <f t="shared" si="19"/>
        <v>0</v>
      </c>
      <c r="ED15" s="40"/>
      <c r="EE15" s="36" t="s">
        <v>17</v>
      </c>
      <c r="EF15" s="37"/>
      <c r="EG15" s="38">
        <f>'Back Data'!EQ11</f>
        <v>39998</v>
      </c>
      <c r="EH15" s="38">
        <f>'Back Data'!ER11</f>
        <v>3696</v>
      </c>
      <c r="EI15" s="38">
        <f>'Back Data'!ES11</f>
        <v>43694</v>
      </c>
      <c r="EJ15" s="38">
        <f>'Back Data'!ET11</f>
        <v>39446</v>
      </c>
      <c r="EK15" s="38">
        <f>'Back Data'!EU11</f>
        <v>739</v>
      </c>
      <c r="EL15" s="38">
        <f>'Back Data'!EV11</f>
        <v>40185</v>
      </c>
      <c r="EM15" s="39">
        <f t="shared" si="43"/>
        <v>98.6</v>
      </c>
      <c r="EN15" s="39">
        <f t="shared" si="20"/>
        <v>20</v>
      </c>
      <c r="EO15" s="39">
        <f t="shared" si="21"/>
        <v>92</v>
      </c>
      <c r="EP15" s="40"/>
      <c r="EQ15" s="36" t="s">
        <v>17</v>
      </c>
      <c r="ER15" s="37"/>
      <c r="ES15" s="38">
        <f>'Back Data'!FI11</f>
        <v>0</v>
      </c>
      <c r="ET15" s="38">
        <f>'Back Data'!FJ11</f>
        <v>0</v>
      </c>
      <c r="EU15" s="38">
        <f>'Back Data'!FK11</f>
        <v>0</v>
      </c>
      <c r="EV15" s="38">
        <f>'Back Data'!FL11</f>
        <v>0</v>
      </c>
      <c r="EW15" s="38">
        <f>'Back Data'!FM11</f>
        <v>0</v>
      </c>
      <c r="EX15" s="38">
        <f>'Back Data'!FN11</f>
        <v>0</v>
      </c>
      <c r="EY15" s="39">
        <f t="shared" si="44"/>
        <v>0</v>
      </c>
      <c r="EZ15" s="39">
        <f t="shared" si="22"/>
        <v>0</v>
      </c>
      <c r="FA15" s="39">
        <f t="shared" si="23"/>
        <v>0</v>
      </c>
      <c r="FB15" s="40"/>
      <c r="FC15" s="36" t="s">
        <v>17</v>
      </c>
      <c r="FD15" s="37"/>
      <c r="FE15" s="38">
        <f>'Back Data'!FU11</f>
        <v>7438</v>
      </c>
      <c r="FF15" s="38">
        <f>'Back Data'!FV11</f>
        <v>1408</v>
      </c>
      <c r="FG15" s="38">
        <f>'Back Data'!FW11</f>
        <v>8846</v>
      </c>
      <c r="FH15" s="38">
        <f>'Back Data'!FX11</f>
        <v>7228</v>
      </c>
      <c r="FI15" s="38">
        <f>'Back Data'!FY11</f>
        <v>282</v>
      </c>
      <c r="FJ15" s="38">
        <f>'Back Data'!FZ11</f>
        <v>7510</v>
      </c>
      <c r="FK15" s="39">
        <f t="shared" si="45"/>
        <v>97.2</v>
      </c>
      <c r="FL15" s="39">
        <f t="shared" si="24"/>
        <v>20</v>
      </c>
      <c r="FM15" s="39">
        <f t="shared" si="25"/>
        <v>84.9</v>
      </c>
      <c r="FN15" s="40"/>
      <c r="FO15" s="36" t="s">
        <v>17</v>
      </c>
      <c r="FP15" s="37"/>
      <c r="FQ15" s="38">
        <f>'Back Data'!HE11</f>
        <v>0</v>
      </c>
      <c r="FR15" s="38">
        <f>'Back Data'!HF11</f>
        <v>0</v>
      </c>
      <c r="FS15" s="38">
        <f>'Back Data'!HG11</f>
        <v>0</v>
      </c>
      <c r="FT15" s="38">
        <f>'Back Data'!HH11</f>
        <v>0</v>
      </c>
      <c r="FU15" s="38">
        <f>'Back Data'!HI11</f>
        <v>0</v>
      </c>
      <c r="FV15" s="38">
        <f>'Back Data'!HJ11</f>
        <v>0</v>
      </c>
      <c r="FW15" s="39">
        <f t="shared" si="46"/>
        <v>0</v>
      </c>
      <c r="FX15" s="39">
        <f t="shared" si="26"/>
        <v>0</v>
      </c>
      <c r="FY15" s="39">
        <f t="shared" si="27"/>
        <v>0</v>
      </c>
      <c r="FZ15" s="40"/>
      <c r="GA15" s="36" t="s">
        <v>17</v>
      </c>
      <c r="GB15" s="37"/>
      <c r="GC15" s="38">
        <f>'Back Data'!HQ11</f>
        <v>661951</v>
      </c>
      <c r="GD15" s="38">
        <f>'Back Data'!HR11</f>
        <v>335055</v>
      </c>
      <c r="GE15" s="38">
        <f>'Back Data'!HS11</f>
        <v>997006</v>
      </c>
      <c r="GF15" s="38">
        <f>'Back Data'!HT11</f>
        <v>613127</v>
      </c>
      <c r="GG15" s="38">
        <f>'Back Data'!HU11</f>
        <v>61656</v>
      </c>
      <c r="GH15" s="38">
        <f>'Back Data'!HV11</f>
        <v>674783</v>
      </c>
      <c r="GI15" s="39">
        <f t="shared" si="47"/>
        <v>92.6</v>
      </c>
      <c r="GJ15" s="39">
        <f t="shared" si="28"/>
        <v>18.399999999999999</v>
      </c>
      <c r="GK15" s="39">
        <f t="shared" si="29"/>
        <v>67.7</v>
      </c>
    </row>
    <row r="16" spans="2:193" ht="20.100000000000001" customHeight="1" x14ac:dyDescent="0.15">
      <c r="B16" s="45"/>
      <c r="C16" s="41" t="s">
        <v>18</v>
      </c>
      <c r="D16" s="42"/>
      <c r="E16" s="43">
        <f>'Back Data'!C12</f>
        <v>2155181</v>
      </c>
      <c r="F16" s="43">
        <f>'Back Data'!D12</f>
        <v>74024</v>
      </c>
      <c r="G16" s="43">
        <f>'Back Data'!E12</f>
        <v>2229205</v>
      </c>
      <c r="H16" s="43">
        <f>'Back Data'!F12</f>
        <v>2140238</v>
      </c>
      <c r="I16" s="43">
        <f>'Back Data'!G12</f>
        <v>11886</v>
      </c>
      <c r="J16" s="43">
        <f>'Back Data'!H12</f>
        <v>2152124</v>
      </c>
      <c r="K16" s="44">
        <f t="shared" si="30"/>
        <v>99.3</v>
      </c>
      <c r="L16" s="44">
        <f t="shared" si="31"/>
        <v>16.100000000000001</v>
      </c>
      <c r="M16" s="44">
        <f t="shared" si="32"/>
        <v>96.5</v>
      </c>
      <c r="N16" s="45"/>
      <c r="O16" s="41" t="s">
        <v>18</v>
      </c>
      <c r="P16" s="42"/>
      <c r="Q16" s="43">
        <f>'Back Data'!O12</f>
        <v>866797</v>
      </c>
      <c r="R16" s="43">
        <f>'Back Data'!P12</f>
        <v>38701</v>
      </c>
      <c r="S16" s="43">
        <f>'Back Data'!Q12</f>
        <v>905498</v>
      </c>
      <c r="T16" s="43">
        <f>'Back Data'!R12</f>
        <v>858554</v>
      </c>
      <c r="U16" s="43">
        <f>'Back Data'!S12</f>
        <v>6256</v>
      </c>
      <c r="V16" s="43">
        <f>'Back Data'!T12</f>
        <v>864810</v>
      </c>
      <c r="W16" s="44">
        <f t="shared" si="33"/>
        <v>99</v>
      </c>
      <c r="X16" s="44">
        <f t="shared" si="0"/>
        <v>16.2</v>
      </c>
      <c r="Y16" s="44">
        <f t="shared" si="1"/>
        <v>95.5</v>
      </c>
      <c r="Z16" s="45"/>
      <c r="AA16" s="41" t="s">
        <v>18</v>
      </c>
      <c r="AB16" s="42"/>
      <c r="AC16" s="43">
        <f>'Back Data'!AA12</f>
        <v>680226</v>
      </c>
      <c r="AD16" s="43">
        <f>'Back Data'!AB12</f>
        <v>36093</v>
      </c>
      <c r="AE16" s="43">
        <f>'Back Data'!AC12</f>
        <v>716319</v>
      </c>
      <c r="AF16" s="43">
        <f>'Back Data'!AD12</f>
        <v>672499</v>
      </c>
      <c r="AG16" s="43">
        <f>'Back Data'!AE12</f>
        <v>5756</v>
      </c>
      <c r="AH16" s="43">
        <f>'Back Data'!AF12</f>
        <v>678255</v>
      </c>
      <c r="AI16" s="44">
        <f t="shared" si="34"/>
        <v>98.9</v>
      </c>
      <c r="AJ16" s="44">
        <f t="shared" si="2"/>
        <v>15.9</v>
      </c>
      <c r="AK16" s="44">
        <f t="shared" si="3"/>
        <v>94.7</v>
      </c>
      <c r="AL16" s="45"/>
      <c r="AM16" s="41" t="s">
        <v>18</v>
      </c>
      <c r="AN16" s="42"/>
      <c r="AO16" s="43">
        <f>'Back Data'!AM12</f>
        <v>57377</v>
      </c>
      <c r="AP16" s="43">
        <f>'Back Data'!AN12</f>
        <v>790</v>
      </c>
      <c r="AQ16" s="43">
        <f>'Back Data'!AO12</f>
        <v>58167</v>
      </c>
      <c r="AR16" s="43">
        <f>'Back Data'!AP12</f>
        <v>57247</v>
      </c>
      <c r="AS16" s="43">
        <f>'Back Data'!AQ12</f>
        <v>210</v>
      </c>
      <c r="AT16" s="43">
        <f>'Back Data'!AR12</f>
        <v>57457</v>
      </c>
      <c r="AU16" s="44">
        <f t="shared" si="35"/>
        <v>99.8</v>
      </c>
      <c r="AV16" s="44">
        <f t="shared" si="4"/>
        <v>26.6</v>
      </c>
      <c r="AW16" s="44">
        <f t="shared" si="5"/>
        <v>98.8</v>
      </c>
      <c r="AX16" s="45"/>
      <c r="AY16" s="41" t="s">
        <v>18</v>
      </c>
      <c r="AZ16" s="42"/>
      <c r="BA16" s="43">
        <f>'Back Data'!AY12</f>
        <v>1037450</v>
      </c>
      <c r="BB16" s="43">
        <f>'Back Data'!AZ12</f>
        <v>32075</v>
      </c>
      <c r="BC16" s="43">
        <f>'Back Data'!BA12</f>
        <v>1069525</v>
      </c>
      <c r="BD16" s="43">
        <f>'Back Data'!BB12</f>
        <v>1031659</v>
      </c>
      <c r="BE16" s="43">
        <f>'Back Data'!BC12</f>
        <v>5080</v>
      </c>
      <c r="BF16" s="43">
        <f>'Back Data'!BD12</f>
        <v>1036739</v>
      </c>
      <c r="BG16" s="44">
        <f t="shared" si="36"/>
        <v>99.4</v>
      </c>
      <c r="BH16" s="44">
        <f t="shared" si="6"/>
        <v>15.8</v>
      </c>
      <c r="BI16" s="44">
        <f t="shared" si="7"/>
        <v>96.9</v>
      </c>
      <c r="BJ16" s="45"/>
      <c r="BK16" s="41" t="s">
        <v>18</v>
      </c>
      <c r="BL16" s="42"/>
      <c r="BM16" s="43">
        <f>'Back Data'!BK12</f>
        <v>226849</v>
      </c>
      <c r="BN16" s="43">
        <f>'Back Data'!BL12</f>
        <v>7024</v>
      </c>
      <c r="BO16" s="43">
        <f>'Back Data'!BM12</f>
        <v>233873</v>
      </c>
      <c r="BP16" s="43">
        <f>'Back Data'!BN12</f>
        <v>225581</v>
      </c>
      <c r="BQ16" s="43">
        <f>'Back Data'!BO12</f>
        <v>1112</v>
      </c>
      <c r="BR16" s="43">
        <f>'Back Data'!BP12</f>
        <v>226693</v>
      </c>
      <c r="BS16" s="44">
        <f t="shared" si="37"/>
        <v>99.4</v>
      </c>
      <c r="BT16" s="44">
        <f t="shared" si="8"/>
        <v>15.8</v>
      </c>
      <c r="BU16" s="44">
        <f t="shared" si="9"/>
        <v>96.9</v>
      </c>
      <c r="BV16" s="45"/>
      <c r="BW16" s="41" t="s">
        <v>18</v>
      </c>
      <c r="BX16" s="42"/>
      <c r="BY16" s="43">
        <f>'Back Data'!BW12</f>
        <v>296861</v>
      </c>
      <c r="BZ16" s="43">
        <f>'Back Data'!BX12</f>
        <v>9193</v>
      </c>
      <c r="CA16" s="43">
        <f>'Back Data'!BY12</f>
        <v>306054</v>
      </c>
      <c r="CB16" s="43">
        <f>'Back Data'!BZ12</f>
        <v>295201</v>
      </c>
      <c r="CC16" s="43">
        <f>'Back Data'!CA12</f>
        <v>1456</v>
      </c>
      <c r="CD16" s="43">
        <f>'Back Data'!CB12</f>
        <v>296657</v>
      </c>
      <c r="CE16" s="44">
        <f t="shared" si="38"/>
        <v>99.4</v>
      </c>
      <c r="CF16" s="44">
        <f t="shared" si="10"/>
        <v>15.8</v>
      </c>
      <c r="CG16" s="44">
        <f t="shared" si="11"/>
        <v>96.9</v>
      </c>
      <c r="CH16" s="45"/>
      <c r="CI16" s="41" t="s">
        <v>18</v>
      </c>
      <c r="CJ16" s="42"/>
      <c r="CK16" s="43">
        <f>'Back Data'!CI12</f>
        <v>0</v>
      </c>
      <c r="CL16" s="43">
        <f>'Back Data'!CJ12</f>
        <v>0</v>
      </c>
      <c r="CM16" s="43">
        <f>'Back Data'!CK12</f>
        <v>0</v>
      </c>
      <c r="CN16" s="43">
        <f>'Back Data'!CL12</f>
        <v>0</v>
      </c>
      <c r="CO16" s="43">
        <f>'Back Data'!CM12</f>
        <v>0</v>
      </c>
      <c r="CP16" s="43">
        <f>'Back Data'!CN12</f>
        <v>0</v>
      </c>
      <c r="CQ16" s="44">
        <f t="shared" si="39"/>
        <v>0</v>
      </c>
      <c r="CR16" s="44">
        <f t="shared" si="12"/>
        <v>0</v>
      </c>
      <c r="CS16" s="44">
        <f t="shared" si="13"/>
        <v>0</v>
      </c>
      <c r="CT16" s="45"/>
      <c r="CU16" s="41" t="s">
        <v>18</v>
      </c>
      <c r="CV16" s="42"/>
      <c r="CW16" s="43">
        <f>'Back Data'!CU12</f>
        <v>64109</v>
      </c>
      <c r="CX16" s="43">
        <f>'Back Data'!CV12</f>
        <v>3248</v>
      </c>
      <c r="CY16" s="43">
        <f>'Back Data'!CW12</f>
        <v>67357</v>
      </c>
      <c r="CZ16" s="43">
        <f>'Back Data'!CX12</f>
        <v>63200</v>
      </c>
      <c r="DA16" s="43">
        <f>'Back Data'!CY12</f>
        <v>550</v>
      </c>
      <c r="DB16" s="43">
        <f>'Back Data'!CZ12</f>
        <v>63750</v>
      </c>
      <c r="DC16" s="44">
        <f t="shared" si="40"/>
        <v>98.6</v>
      </c>
      <c r="DD16" s="44">
        <f t="shared" si="14"/>
        <v>16.899999999999999</v>
      </c>
      <c r="DE16" s="44">
        <f t="shared" si="15"/>
        <v>94.6</v>
      </c>
      <c r="DF16" s="45"/>
      <c r="DG16" s="41" t="s">
        <v>18</v>
      </c>
      <c r="DH16" s="42"/>
      <c r="DI16" s="43">
        <f>'Back Data'!DG12</f>
        <v>0</v>
      </c>
      <c r="DJ16" s="43">
        <f>'Back Data'!DH12</f>
        <v>0</v>
      </c>
      <c r="DK16" s="43">
        <f>'Back Data'!DI12</f>
        <v>0</v>
      </c>
      <c r="DL16" s="43">
        <f>'Back Data'!DJ12</f>
        <v>0</v>
      </c>
      <c r="DM16" s="43">
        <f>'Back Data'!DK12</f>
        <v>0</v>
      </c>
      <c r="DN16" s="43">
        <f>'Back Data'!DL12</f>
        <v>0</v>
      </c>
      <c r="DO16" s="44">
        <f t="shared" si="41"/>
        <v>0</v>
      </c>
      <c r="DP16" s="44">
        <f t="shared" si="16"/>
        <v>0</v>
      </c>
      <c r="DQ16" s="44">
        <f t="shared" si="17"/>
        <v>0</v>
      </c>
      <c r="DR16" s="45"/>
      <c r="DS16" s="41" t="s">
        <v>18</v>
      </c>
      <c r="DT16" s="42"/>
      <c r="DU16" s="43">
        <f>'Back Data'!DS12</f>
        <v>0</v>
      </c>
      <c r="DV16" s="43">
        <f>'Back Data'!DT12</f>
        <v>0</v>
      </c>
      <c r="DW16" s="43">
        <f>'Back Data'!DU12</f>
        <v>0</v>
      </c>
      <c r="DX16" s="43">
        <f>'Back Data'!DV12</f>
        <v>0</v>
      </c>
      <c r="DY16" s="43">
        <f>'Back Data'!DW12</f>
        <v>0</v>
      </c>
      <c r="DZ16" s="43">
        <f>'Back Data'!DX12</f>
        <v>0</v>
      </c>
      <c r="EA16" s="44">
        <f t="shared" si="42"/>
        <v>0</v>
      </c>
      <c r="EB16" s="44">
        <f t="shared" si="18"/>
        <v>0</v>
      </c>
      <c r="EC16" s="44">
        <f t="shared" si="19"/>
        <v>0</v>
      </c>
      <c r="ED16" s="45"/>
      <c r="EE16" s="41" t="s">
        <v>18</v>
      </c>
      <c r="EF16" s="42"/>
      <c r="EG16" s="43">
        <f>'Back Data'!EQ12</f>
        <v>1526</v>
      </c>
      <c r="EH16" s="43">
        <f>'Back Data'!ER12</f>
        <v>0</v>
      </c>
      <c r="EI16" s="43">
        <f>'Back Data'!ES12</f>
        <v>1526</v>
      </c>
      <c r="EJ16" s="43">
        <f>'Back Data'!ET12</f>
        <v>1526</v>
      </c>
      <c r="EK16" s="43">
        <f>'Back Data'!EU12</f>
        <v>0</v>
      </c>
      <c r="EL16" s="43">
        <f>'Back Data'!EV12</f>
        <v>1526</v>
      </c>
      <c r="EM16" s="44">
        <f t="shared" si="43"/>
        <v>100</v>
      </c>
      <c r="EN16" s="44">
        <f t="shared" si="20"/>
        <v>0</v>
      </c>
      <c r="EO16" s="44">
        <f t="shared" si="21"/>
        <v>100</v>
      </c>
      <c r="EP16" s="45"/>
      <c r="EQ16" s="41" t="s">
        <v>18</v>
      </c>
      <c r="ER16" s="42"/>
      <c r="ES16" s="43">
        <f>'Back Data'!FI12</f>
        <v>0</v>
      </c>
      <c r="ET16" s="43">
        <f>'Back Data'!FJ12</f>
        <v>0</v>
      </c>
      <c r="EU16" s="43">
        <f>'Back Data'!FK12</f>
        <v>0</v>
      </c>
      <c r="EV16" s="43">
        <f>'Back Data'!FL12</f>
        <v>0</v>
      </c>
      <c r="EW16" s="43">
        <f>'Back Data'!FM12</f>
        <v>0</v>
      </c>
      <c r="EX16" s="43">
        <f>'Back Data'!FN12</f>
        <v>0</v>
      </c>
      <c r="EY16" s="44">
        <f t="shared" si="44"/>
        <v>0</v>
      </c>
      <c r="EZ16" s="44">
        <f t="shared" si="22"/>
        <v>0</v>
      </c>
      <c r="FA16" s="44">
        <f t="shared" si="23"/>
        <v>0</v>
      </c>
      <c r="FB16" s="45"/>
      <c r="FC16" s="41" t="s">
        <v>18</v>
      </c>
      <c r="FD16" s="42"/>
      <c r="FE16" s="43">
        <f>'Back Data'!FU12</f>
        <v>0</v>
      </c>
      <c r="FF16" s="43">
        <f>'Back Data'!FV12</f>
        <v>0</v>
      </c>
      <c r="FG16" s="43">
        <f>'Back Data'!FW12</f>
        <v>0</v>
      </c>
      <c r="FH16" s="43">
        <f>'Back Data'!FX12</f>
        <v>0</v>
      </c>
      <c r="FI16" s="43">
        <f>'Back Data'!FY12</f>
        <v>0</v>
      </c>
      <c r="FJ16" s="43">
        <f>'Back Data'!FZ12</f>
        <v>0</v>
      </c>
      <c r="FK16" s="44">
        <f t="shared" si="45"/>
        <v>0</v>
      </c>
      <c r="FL16" s="44">
        <f t="shared" si="24"/>
        <v>0</v>
      </c>
      <c r="FM16" s="44">
        <f t="shared" si="25"/>
        <v>0</v>
      </c>
      <c r="FN16" s="45"/>
      <c r="FO16" s="41" t="s">
        <v>18</v>
      </c>
      <c r="FP16" s="42"/>
      <c r="FQ16" s="43">
        <f>'Back Data'!HE12</f>
        <v>0</v>
      </c>
      <c r="FR16" s="43">
        <f>'Back Data'!HF12</f>
        <v>0</v>
      </c>
      <c r="FS16" s="43">
        <f>'Back Data'!HG12</f>
        <v>0</v>
      </c>
      <c r="FT16" s="43">
        <f>'Back Data'!HH12</f>
        <v>0</v>
      </c>
      <c r="FU16" s="43">
        <f>'Back Data'!HI12</f>
        <v>0</v>
      </c>
      <c r="FV16" s="43">
        <f>'Back Data'!HJ12</f>
        <v>0</v>
      </c>
      <c r="FW16" s="44">
        <f t="shared" si="46"/>
        <v>0</v>
      </c>
      <c r="FX16" s="44">
        <f t="shared" si="26"/>
        <v>0</v>
      </c>
      <c r="FY16" s="44">
        <f t="shared" si="27"/>
        <v>0</v>
      </c>
      <c r="FZ16" s="45"/>
      <c r="GA16" s="41" t="s">
        <v>18</v>
      </c>
      <c r="GB16" s="42"/>
      <c r="GC16" s="43">
        <f>'Back Data'!HQ12</f>
        <v>535412</v>
      </c>
      <c r="GD16" s="43">
        <f>'Back Data'!HR12</f>
        <v>152596</v>
      </c>
      <c r="GE16" s="43">
        <f>'Back Data'!HS12</f>
        <v>688008</v>
      </c>
      <c r="GF16" s="43">
        <f>'Back Data'!HT12</f>
        <v>509760</v>
      </c>
      <c r="GG16" s="43">
        <f>'Back Data'!HU12</f>
        <v>11010</v>
      </c>
      <c r="GH16" s="43">
        <f>'Back Data'!HV12</f>
        <v>520770</v>
      </c>
      <c r="GI16" s="44">
        <f t="shared" si="47"/>
        <v>95.2</v>
      </c>
      <c r="GJ16" s="44">
        <f t="shared" si="28"/>
        <v>7.2</v>
      </c>
      <c r="GK16" s="44">
        <f t="shared" si="29"/>
        <v>75.7</v>
      </c>
    </row>
    <row r="17" spans="2:193" ht="20.100000000000001" customHeight="1" x14ac:dyDescent="0.15">
      <c r="B17" s="35"/>
      <c r="C17" s="31" t="s">
        <v>20</v>
      </c>
      <c r="D17" s="32"/>
      <c r="E17" s="33">
        <f>'Back Data'!C13</f>
        <v>2940546</v>
      </c>
      <c r="F17" s="33">
        <f>'Back Data'!D13</f>
        <v>414226</v>
      </c>
      <c r="G17" s="33">
        <f>'Back Data'!E13</f>
        <v>3354772</v>
      </c>
      <c r="H17" s="33">
        <f>'Back Data'!F13</f>
        <v>2883392</v>
      </c>
      <c r="I17" s="33">
        <f>'Back Data'!G13</f>
        <v>87077</v>
      </c>
      <c r="J17" s="33">
        <f>'Back Data'!H13</f>
        <v>2970469</v>
      </c>
      <c r="K17" s="34">
        <f t="shared" si="30"/>
        <v>98.1</v>
      </c>
      <c r="L17" s="34">
        <f t="shared" si="31"/>
        <v>21</v>
      </c>
      <c r="M17" s="34">
        <f t="shared" si="32"/>
        <v>88.5</v>
      </c>
      <c r="N17" s="35"/>
      <c r="O17" s="31" t="s">
        <v>20</v>
      </c>
      <c r="P17" s="32"/>
      <c r="Q17" s="33">
        <f>'Back Data'!O13</f>
        <v>1051664</v>
      </c>
      <c r="R17" s="33">
        <f>'Back Data'!P13</f>
        <v>134436</v>
      </c>
      <c r="S17" s="33">
        <f>'Back Data'!Q13</f>
        <v>1186100</v>
      </c>
      <c r="T17" s="33">
        <f>'Back Data'!R13</f>
        <v>1034385</v>
      </c>
      <c r="U17" s="33">
        <f>'Back Data'!S13</f>
        <v>41895</v>
      </c>
      <c r="V17" s="33">
        <f>'Back Data'!T13</f>
        <v>1076280</v>
      </c>
      <c r="W17" s="34">
        <f t="shared" si="33"/>
        <v>98.4</v>
      </c>
      <c r="X17" s="34">
        <f t="shared" si="0"/>
        <v>31.2</v>
      </c>
      <c r="Y17" s="34">
        <f t="shared" si="1"/>
        <v>90.7</v>
      </c>
      <c r="Z17" s="35"/>
      <c r="AA17" s="31" t="s">
        <v>20</v>
      </c>
      <c r="AB17" s="32"/>
      <c r="AC17" s="33">
        <f>'Back Data'!AA13</f>
        <v>849641</v>
      </c>
      <c r="AD17" s="33">
        <f>'Back Data'!AB13</f>
        <v>124378</v>
      </c>
      <c r="AE17" s="33">
        <f>'Back Data'!AC13</f>
        <v>974019</v>
      </c>
      <c r="AF17" s="33">
        <f>'Back Data'!AD13</f>
        <v>833220</v>
      </c>
      <c r="AG17" s="33">
        <f>'Back Data'!AE13</f>
        <v>39338</v>
      </c>
      <c r="AH17" s="33">
        <f>'Back Data'!AF13</f>
        <v>872558</v>
      </c>
      <c r="AI17" s="34">
        <f t="shared" si="34"/>
        <v>98.1</v>
      </c>
      <c r="AJ17" s="34">
        <f t="shared" si="2"/>
        <v>31.6</v>
      </c>
      <c r="AK17" s="34">
        <f t="shared" si="3"/>
        <v>89.6</v>
      </c>
      <c r="AL17" s="35"/>
      <c r="AM17" s="31" t="s">
        <v>20</v>
      </c>
      <c r="AN17" s="32"/>
      <c r="AO17" s="33">
        <f>'Back Data'!AM13</f>
        <v>71136</v>
      </c>
      <c r="AP17" s="33">
        <f>'Back Data'!AN13</f>
        <v>2819</v>
      </c>
      <c r="AQ17" s="33">
        <f>'Back Data'!AO13</f>
        <v>73955</v>
      </c>
      <c r="AR17" s="33">
        <f>'Back Data'!AP13</f>
        <v>70484</v>
      </c>
      <c r="AS17" s="33">
        <f>'Back Data'!AQ13</f>
        <v>496</v>
      </c>
      <c r="AT17" s="33">
        <f>'Back Data'!AR13</f>
        <v>70980</v>
      </c>
      <c r="AU17" s="34">
        <f t="shared" si="35"/>
        <v>99.1</v>
      </c>
      <c r="AV17" s="34">
        <f t="shared" si="4"/>
        <v>17.600000000000001</v>
      </c>
      <c r="AW17" s="34">
        <f t="shared" si="5"/>
        <v>96</v>
      </c>
      <c r="AX17" s="35"/>
      <c r="AY17" s="31" t="s">
        <v>20</v>
      </c>
      <c r="AZ17" s="32"/>
      <c r="BA17" s="33">
        <f>'Back Data'!AY13</f>
        <v>1607086</v>
      </c>
      <c r="BB17" s="33">
        <f>'Back Data'!AZ13</f>
        <v>266676</v>
      </c>
      <c r="BC17" s="33">
        <f>'Back Data'!BA13</f>
        <v>1873762</v>
      </c>
      <c r="BD17" s="33">
        <f>'Back Data'!BB13</f>
        <v>1570000</v>
      </c>
      <c r="BE17" s="33">
        <f>'Back Data'!BC13</f>
        <v>42391</v>
      </c>
      <c r="BF17" s="33">
        <f>'Back Data'!BD13</f>
        <v>1612391</v>
      </c>
      <c r="BG17" s="34">
        <f t="shared" si="36"/>
        <v>97.7</v>
      </c>
      <c r="BH17" s="34">
        <f t="shared" si="6"/>
        <v>15.9</v>
      </c>
      <c r="BI17" s="34">
        <f t="shared" si="7"/>
        <v>86.1</v>
      </c>
      <c r="BJ17" s="35"/>
      <c r="BK17" s="31" t="s">
        <v>20</v>
      </c>
      <c r="BL17" s="32"/>
      <c r="BM17" s="33">
        <f>'Back Data'!BK13</f>
        <v>399493</v>
      </c>
      <c r="BN17" s="33">
        <f>'Back Data'!BL13</f>
        <v>66357</v>
      </c>
      <c r="BO17" s="33">
        <f>'Back Data'!BM13</f>
        <v>465850</v>
      </c>
      <c r="BP17" s="33">
        <f>'Back Data'!BN13</f>
        <v>390265</v>
      </c>
      <c r="BQ17" s="33">
        <f>'Back Data'!BO13</f>
        <v>10548</v>
      </c>
      <c r="BR17" s="33">
        <f>'Back Data'!BP13</f>
        <v>400813</v>
      </c>
      <c r="BS17" s="34">
        <f t="shared" si="37"/>
        <v>97.7</v>
      </c>
      <c r="BT17" s="34">
        <f t="shared" si="8"/>
        <v>15.9</v>
      </c>
      <c r="BU17" s="34">
        <f t="shared" si="9"/>
        <v>86</v>
      </c>
      <c r="BV17" s="35"/>
      <c r="BW17" s="31" t="s">
        <v>20</v>
      </c>
      <c r="BX17" s="32"/>
      <c r="BY17" s="33">
        <f>'Back Data'!BW13</f>
        <v>478948</v>
      </c>
      <c r="BZ17" s="33">
        <f>'Back Data'!BX13</f>
        <v>79554</v>
      </c>
      <c r="CA17" s="33">
        <f>'Back Data'!BY13</f>
        <v>558502</v>
      </c>
      <c r="CB17" s="33">
        <f>'Back Data'!BZ13</f>
        <v>467884</v>
      </c>
      <c r="CC17" s="33">
        <f>'Back Data'!CA13</f>
        <v>12646</v>
      </c>
      <c r="CD17" s="33">
        <f>'Back Data'!CB13</f>
        <v>480530</v>
      </c>
      <c r="CE17" s="34">
        <f t="shared" si="38"/>
        <v>97.7</v>
      </c>
      <c r="CF17" s="34">
        <f t="shared" si="10"/>
        <v>15.9</v>
      </c>
      <c r="CG17" s="34">
        <f t="shared" si="11"/>
        <v>86</v>
      </c>
      <c r="CH17" s="35"/>
      <c r="CI17" s="31" t="s">
        <v>20</v>
      </c>
      <c r="CJ17" s="32"/>
      <c r="CK17" s="33">
        <f>'Back Data'!CI13</f>
        <v>0</v>
      </c>
      <c r="CL17" s="33">
        <f>'Back Data'!CJ13</f>
        <v>0</v>
      </c>
      <c r="CM17" s="33">
        <f>'Back Data'!CK13</f>
        <v>0</v>
      </c>
      <c r="CN17" s="33">
        <f>'Back Data'!CL13</f>
        <v>0</v>
      </c>
      <c r="CO17" s="33">
        <f>'Back Data'!CM13</f>
        <v>0</v>
      </c>
      <c r="CP17" s="33">
        <f>'Back Data'!CN13</f>
        <v>0</v>
      </c>
      <c r="CQ17" s="34">
        <f t="shared" si="39"/>
        <v>0</v>
      </c>
      <c r="CR17" s="34">
        <f t="shared" si="12"/>
        <v>0</v>
      </c>
      <c r="CS17" s="34">
        <f t="shared" si="13"/>
        <v>0</v>
      </c>
      <c r="CT17" s="35"/>
      <c r="CU17" s="31" t="s">
        <v>20</v>
      </c>
      <c r="CV17" s="32"/>
      <c r="CW17" s="33">
        <f>'Back Data'!CU13</f>
        <v>88060</v>
      </c>
      <c r="CX17" s="33">
        <f>'Back Data'!CV13</f>
        <v>13114</v>
      </c>
      <c r="CY17" s="33">
        <f>'Back Data'!CW13</f>
        <v>101174</v>
      </c>
      <c r="CZ17" s="33">
        <f>'Back Data'!CX13</f>
        <v>85271</v>
      </c>
      <c r="DA17" s="33">
        <f>'Back Data'!CY13</f>
        <v>2791</v>
      </c>
      <c r="DB17" s="33">
        <f>'Back Data'!CZ13</f>
        <v>88062</v>
      </c>
      <c r="DC17" s="34">
        <f t="shared" si="40"/>
        <v>96.8</v>
      </c>
      <c r="DD17" s="34">
        <f t="shared" si="14"/>
        <v>21.3</v>
      </c>
      <c r="DE17" s="34">
        <f t="shared" si="15"/>
        <v>87</v>
      </c>
      <c r="DF17" s="35"/>
      <c r="DG17" s="31" t="s">
        <v>20</v>
      </c>
      <c r="DH17" s="32"/>
      <c r="DI17" s="33">
        <f>'Back Data'!DG13</f>
        <v>0</v>
      </c>
      <c r="DJ17" s="33">
        <f>'Back Data'!DH13</f>
        <v>0</v>
      </c>
      <c r="DK17" s="33">
        <f>'Back Data'!DI13</f>
        <v>0</v>
      </c>
      <c r="DL17" s="33">
        <f>'Back Data'!DJ13</f>
        <v>0</v>
      </c>
      <c r="DM17" s="33">
        <f>'Back Data'!DK13</f>
        <v>0</v>
      </c>
      <c r="DN17" s="33">
        <f>'Back Data'!DL13</f>
        <v>0</v>
      </c>
      <c r="DO17" s="34">
        <f t="shared" si="41"/>
        <v>0</v>
      </c>
      <c r="DP17" s="34">
        <f t="shared" si="16"/>
        <v>0</v>
      </c>
      <c r="DQ17" s="34">
        <f t="shared" si="17"/>
        <v>0</v>
      </c>
      <c r="DR17" s="35"/>
      <c r="DS17" s="31" t="s">
        <v>20</v>
      </c>
      <c r="DT17" s="32"/>
      <c r="DU17" s="33">
        <f>'Back Data'!DS13</f>
        <v>0</v>
      </c>
      <c r="DV17" s="33">
        <f>'Back Data'!DT13</f>
        <v>0</v>
      </c>
      <c r="DW17" s="33">
        <f>'Back Data'!DU13</f>
        <v>0</v>
      </c>
      <c r="DX17" s="33">
        <f>'Back Data'!DV13</f>
        <v>0</v>
      </c>
      <c r="DY17" s="33">
        <f>'Back Data'!DW13</f>
        <v>0</v>
      </c>
      <c r="DZ17" s="33">
        <f>'Back Data'!DX13</f>
        <v>0</v>
      </c>
      <c r="EA17" s="34">
        <f t="shared" si="42"/>
        <v>0</v>
      </c>
      <c r="EB17" s="34">
        <f t="shared" si="18"/>
        <v>0</v>
      </c>
      <c r="EC17" s="34">
        <f t="shared" si="19"/>
        <v>0</v>
      </c>
      <c r="ED17" s="35"/>
      <c r="EE17" s="31" t="s">
        <v>20</v>
      </c>
      <c r="EF17" s="32"/>
      <c r="EG17" s="33">
        <f>'Back Data'!EQ13</f>
        <v>1182</v>
      </c>
      <c r="EH17" s="33">
        <f>'Back Data'!ER13</f>
        <v>0</v>
      </c>
      <c r="EI17" s="33">
        <f>'Back Data'!ES13</f>
        <v>1182</v>
      </c>
      <c r="EJ17" s="33">
        <f>'Back Data'!ET13</f>
        <v>1182</v>
      </c>
      <c r="EK17" s="33">
        <f>'Back Data'!EU13</f>
        <v>0</v>
      </c>
      <c r="EL17" s="33">
        <f>'Back Data'!EV13</f>
        <v>1182</v>
      </c>
      <c r="EM17" s="34">
        <f t="shared" si="43"/>
        <v>100</v>
      </c>
      <c r="EN17" s="34">
        <f t="shared" si="20"/>
        <v>0</v>
      </c>
      <c r="EO17" s="34">
        <f t="shared" si="21"/>
        <v>100</v>
      </c>
      <c r="EP17" s="35"/>
      <c r="EQ17" s="31" t="s">
        <v>20</v>
      </c>
      <c r="ER17" s="32"/>
      <c r="ES17" s="33">
        <f>'Back Data'!FI13</f>
        <v>0</v>
      </c>
      <c r="ET17" s="33">
        <f>'Back Data'!FJ13</f>
        <v>0</v>
      </c>
      <c r="EU17" s="33">
        <f>'Back Data'!FK13</f>
        <v>0</v>
      </c>
      <c r="EV17" s="33">
        <f>'Back Data'!FL13</f>
        <v>0</v>
      </c>
      <c r="EW17" s="33">
        <f>'Back Data'!FM13</f>
        <v>0</v>
      </c>
      <c r="EX17" s="33">
        <f>'Back Data'!FN13</f>
        <v>0</v>
      </c>
      <c r="EY17" s="34">
        <f t="shared" si="44"/>
        <v>0</v>
      </c>
      <c r="EZ17" s="34">
        <f t="shared" si="22"/>
        <v>0</v>
      </c>
      <c r="FA17" s="34">
        <f t="shared" si="23"/>
        <v>0</v>
      </c>
      <c r="FB17" s="35"/>
      <c r="FC17" s="31" t="s">
        <v>20</v>
      </c>
      <c r="FD17" s="32"/>
      <c r="FE17" s="33">
        <f>'Back Data'!FU13</f>
        <v>0</v>
      </c>
      <c r="FF17" s="33">
        <f>'Back Data'!FV13</f>
        <v>0</v>
      </c>
      <c r="FG17" s="33">
        <f>'Back Data'!FW13</f>
        <v>0</v>
      </c>
      <c r="FH17" s="33">
        <f>'Back Data'!FX13</f>
        <v>0</v>
      </c>
      <c r="FI17" s="33">
        <f>'Back Data'!FY13</f>
        <v>0</v>
      </c>
      <c r="FJ17" s="33">
        <f>'Back Data'!FZ13</f>
        <v>0</v>
      </c>
      <c r="FK17" s="34">
        <f t="shared" si="45"/>
        <v>0</v>
      </c>
      <c r="FL17" s="34">
        <f t="shared" si="24"/>
        <v>0</v>
      </c>
      <c r="FM17" s="34">
        <f t="shared" si="25"/>
        <v>0</v>
      </c>
      <c r="FN17" s="35"/>
      <c r="FO17" s="31" t="s">
        <v>20</v>
      </c>
      <c r="FP17" s="32"/>
      <c r="FQ17" s="33">
        <f>'Back Data'!HE13</f>
        <v>0</v>
      </c>
      <c r="FR17" s="33">
        <f>'Back Data'!HF13</f>
        <v>0</v>
      </c>
      <c r="FS17" s="33">
        <f>'Back Data'!HG13</f>
        <v>0</v>
      </c>
      <c r="FT17" s="33">
        <f>'Back Data'!HH13</f>
        <v>0</v>
      </c>
      <c r="FU17" s="33">
        <f>'Back Data'!HI13</f>
        <v>0</v>
      </c>
      <c r="FV17" s="33">
        <f>'Back Data'!HJ13</f>
        <v>0</v>
      </c>
      <c r="FW17" s="34">
        <f t="shared" si="46"/>
        <v>0</v>
      </c>
      <c r="FX17" s="34">
        <f t="shared" si="26"/>
        <v>0</v>
      </c>
      <c r="FY17" s="34">
        <f t="shared" si="27"/>
        <v>0</v>
      </c>
      <c r="FZ17" s="35"/>
      <c r="GA17" s="31" t="s">
        <v>20</v>
      </c>
      <c r="GB17" s="32"/>
      <c r="GC17" s="33">
        <f>'Back Data'!HQ13</f>
        <v>656795</v>
      </c>
      <c r="GD17" s="33">
        <f>'Back Data'!HR13</f>
        <v>278317</v>
      </c>
      <c r="GE17" s="33">
        <f>'Back Data'!HS13</f>
        <v>935112</v>
      </c>
      <c r="GF17" s="33">
        <f>'Back Data'!HT13</f>
        <v>612536</v>
      </c>
      <c r="GG17" s="33">
        <f>'Back Data'!HU13</f>
        <v>41502</v>
      </c>
      <c r="GH17" s="33">
        <f>'Back Data'!HV13</f>
        <v>654038</v>
      </c>
      <c r="GI17" s="34">
        <f t="shared" si="47"/>
        <v>93.3</v>
      </c>
      <c r="GJ17" s="34">
        <f t="shared" si="28"/>
        <v>14.9</v>
      </c>
      <c r="GK17" s="34">
        <f t="shared" si="29"/>
        <v>69.900000000000006</v>
      </c>
    </row>
    <row r="18" spans="2:193" ht="20.100000000000001" customHeight="1" x14ac:dyDescent="0.15">
      <c r="B18" s="40"/>
      <c r="C18" s="36" t="s">
        <v>22</v>
      </c>
      <c r="D18" s="37"/>
      <c r="E18" s="38">
        <f>'Back Data'!C14</f>
        <v>5822226</v>
      </c>
      <c r="F18" s="38">
        <f>'Back Data'!D14</f>
        <v>226826</v>
      </c>
      <c r="G18" s="38">
        <f>'Back Data'!E14</f>
        <v>6049052</v>
      </c>
      <c r="H18" s="38">
        <f>'Back Data'!F14</f>
        <v>5786949</v>
      </c>
      <c r="I18" s="38">
        <f>'Back Data'!G14</f>
        <v>50366</v>
      </c>
      <c r="J18" s="38">
        <f>'Back Data'!H14</f>
        <v>5837315</v>
      </c>
      <c r="K18" s="39">
        <f t="shared" si="30"/>
        <v>99.4</v>
      </c>
      <c r="L18" s="39">
        <f t="shared" si="31"/>
        <v>22.2</v>
      </c>
      <c r="M18" s="39">
        <f t="shared" si="32"/>
        <v>96.5</v>
      </c>
      <c r="N18" s="40"/>
      <c r="O18" s="36" t="s">
        <v>22</v>
      </c>
      <c r="P18" s="37"/>
      <c r="Q18" s="38">
        <f>'Back Data'!O14</f>
        <v>2753535</v>
      </c>
      <c r="R18" s="38">
        <f>'Back Data'!P14</f>
        <v>80312</v>
      </c>
      <c r="S18" s="38">
        <f>'Back Data'!Q14</f>
        <v>2833847</v>
      </c>
      <c r="T18" s="38">
        <f>'Back Data'!R14</f>
        <v>2741800</v>
      </c>
      <c r="U18" s="38">
        <f>'Back Data'!S14</f>
        <v>19238</v>
      </c>
      <c r="V18" s="38">
        <f>'Back Data'!T14</f>
        <v>2761038</v>
      </c>
      <c r="W18" s="39">
        <f t="shared" si="33"/>
        <v>99.6</v>
      </c>
      <c r="X18" s="39">
        <f t="shared" si="0"/>
        <v>24</v>
      </c>
      <c r="Y18" s="39">
        <f t="shared" si="1"/>
        <v>97.4</v>
      </c>
      <c r="Z18" s="40"/>
      <c r="AA18" s="36" t="s">
        <v>22</v>
      </c>
      <c r="AB18" s="37"/>
      <c r="AC18" s="38">
        <f>'Back Data'!AA14</f>
        <v>1986782</v>
      </c>
      <c r="AD18" s="38">
        <f>'Back Data'!AB14</f>
        <v>74418</v>
      </c>
      <c r="AE18" s="38">
        <f>'Back Data'!AC14</f>
        <v>2061200</v>
      </c>
      <c r="AF18" s="38">
        <f>'Back Data'!AD14</f>
        <v>1976361</v>
      </c>
      <c r="AG18" s="38">
        <f>'Back Data'!AE14</f>
        <v>17657</v>
      </c>
      <c r="AH18" s="38">
        <f>'Back Data'!AF14</f>
        <v>1994018</v>
      </c>
      <c r="AI18" s="39">
        <f t="shared" si="34"/>
        <v>99.5</v>
      </c>
      <c r="AJ18" s="39">
        <f t="shared" si="2"/>
        <v>23.7</v>
      </c>
      <c r="AK18" s="39">
        <f t="shared" si="3"/>
        <v>96.7</v>
      </c>
      <c r="AL18" s="40"/>
      <c r="AM18" s="36" t="s">
        <v>22</v>
      </c>
      <c r="AN18" s="37"/>
      <c r="AO18" s="38">
        <f>'Back Data'!AM14</f>
        <v>120303</v>
      </c>
      <c r="AP18" s="38">
        <f>'Back Data'!AN14</f>
        <v>2480</v>
      </c>
      <c r="AQ18" s="38">
        <f>'Back Data'!AO14</f>
        <v>122783</v>
      </c>
      <c r="AR18" s="38">
        <f>'Back Data'!AP14</f>
        <v>119499</v>
      </c>
      <c r="AS18" s="38">
        <f>'Back Data'!AQ14</f>
        <v>725</v>
      </c>
      <c r="AT18" s="38">
        <f>'Back Data'!AR14</f>
        <v>120224</v>
      </c>
      <c r="AU18" s="39">
        <f t="shared" si="35"/>
        <v>99.3</v>
      </c>
      <c r="AV18" s="39">
        <f t="shared" si="4"/>
        <v>29.2</v>
      </c>
      <c r="AW18" s="39">
        <f t="shared" si="5"/>
        <v>97.9</v>
      </c>
      <c r="AX18" s="40"/>
      <c r="AY18" s="36" t="s">
        <v>22</v>
      </c>
      <c r="AZ18" s="37"/>
      <c r="BA18" s="38">
        <f>'Back Data'!AY14</f>
        <v>2505121</v>
      </c>
      <c r="BB18" s="38">
        <f>'Back Data'!AZ14</f>
        <v>130551</v>
      </c>
      <c r="BC18" s="38">
        <f>'Back Data'!BA14</f>
        <v>2635672</v>
      </c>
      <c r="BD18" s="38">
        <f>'Back Data'!BB14</f>
        <v>2484894</v>
      </c>
      <c r="BE18" s="38">
        <f>'Back Data'!BC14</f>
        <v>28334</v>
      </c>
      <c r="BF18" s="38">
        <f>'Back Data'!BD14</f>
        <v>2513228</v>
      </c>
      <c r="BG18" s="39">
        <f t="shared" si="36"/>
        <v>99.2</v>
      </c>
      <c r="BH18" s="39">
        <f t="shared" si="6"/>
        <v>21.7</v>
      </c>
      <c r="BI18" s="39">
        <f t="shared" si="7"/>
        <v>95.4</v>
      </c>
      <c r="BJ18" s="40"/>
      <c r="BK18" s="36" t="s">
        <v>22</v>
      </c>
      <c r="BL18" s="37"/>
      <c r="BM18" s="38">
        <f>'Back Data'!BK14</f>
        <v>598929</v>
      </c>
      <c r="BN18" s="38">
        <f>'Back Data'!BL14</f>
        <v>33413</v>
      </c>
      <c r="BO18" s="38">
        <f>'Back Data'!BM14</f>
        <v>632342</v>
      </c>
      <c r="BP18" s="38">
        <f>'Back Data'!BN14</f>
        <v>594077</v>
      </c>
      <c r="BQ18" s="38">
        <f>'Back Data'!BO14</f>
        <v>7252</v>
      </c>
      <c r="BR18" s="38">
        <f>'Back Data'!BP14</f>
        <v>601329</v>
      </c>
      <c r="BS18" s="39">
        <f t="shared" si="37"/>
        <v>99.2</v>
      </c>
      <c r="BT18" s="39">
        <f t="shared" si="8"/>
        <v>21.7</v>
      </c>
      <c r="BU18" s="39">
        <f t="shared" si="9"/>
        <v>95.1</v>
      </c>
      <c r="BV18" s="40"/>
      <c r="BW18" s="36" t="s">
        <v>22</v>
      </c>
      <c r="BX18" s="37"/>
      <c r="BY18" s="38">
        <f>'Back Data'!BW14</f>
        <v>606814</v>
      </c>
      <c r="BZ18" s="38">
        <f>'Back Data'!BX14</f>
        <v>24211</v>
      </c>
      <c r="CA18" s="38">
        <f>'Back Data'!BY14</f>
        <v>631025</v>
      </c>
      <c r="CB18" s="38">
        <f>'Back Data'!BZ14</f>
        <v>601898</v>
      </c>
      <c r="CC18" s="38">
        <f>'Back Data'!CA14</f>
        <v>5255</v>
      </c>
      <c r="CD18" s="38">
        <f>'Back Data'!CB14</f>
        <v>607153</v>
      </c>
      <c r="CE18" s="39">
        <f t="shared" si="38"/>
        <v>99.2</v>
      </c>
      <c r="CF18" s="39">
        <f t="shared" si="10"/>
        <v>21.7</v>
      </c>
      <c r="CG18" s="39">
        <f t="shared" si="11"/>
        <v>96.2</v>
      </c>
      <c r="CH18" s="40"/>
      <c r="CI18" s="36" t="s">
        <v>22</v>
      </c>
      <c r="CJ18" s="37"/>
      <c r="CK18" s="38">
        <f>'Back Data'!CI14</f>
        <v>0</v>
      </c>
      <c r="CL18" s="38">
        <f>'Back Data'!CJ14</f>
        <v>0</v>
      </c>
      <c r="CM18" s="38">
        <f>'Back Data'!CK14</f>
        <v>0</v>
      </c>
      <c r="CN18" s="38">
        <f>'Back Data'!CL14</f>
        <v>0</v>
      </c>
      <c r="CO18" s="38">
        <f>'Back Data'!CM14</f>
        <v>0</v>
      </c>
      <c r="CP18" s="38">
        <f>'Back Data'!CN14</f>
        <v>0</v>
      </c>
      <c r="CQ18" s="39">
        <f t="shared" si="39"/>
        <v>0</v>
      </c>
      <c r="CR18" s="39">
        <f t="shared" si="12"/>
        <v>0</v>
      </c>
      <c r="CS18" s="39">
        <f t="shared" si="13"/>
        <v>0</v>
      </c>
      <c r="CT18" s="40"/>
      <c r="CU18" s="36" t="s">
        <v>22</v>
      </c>
      <c r="CV18" s="37"/>
      <c r="CW18" s="38">
        <f>'Back Data'!CU14</f>
        <v>163149</v>
      </c>
      <c r="CX18" s="38">
        <f>'Back Data'!CV14</f>
        <v>15963</v>
      </c>
      <c r="CY18" s="38">
        <f>'Back Data'!CW14</f>
        <v>179112</v>
      </c>
      <c r="CZ18" s="38">
        <f>'Back Data'!CX14</f>
        <v>159834</v>
      </c>
      <c r="DA18" s="38">
        <f>'Back Data'!CY14</f>
        <v>2794</v>
      </c>
      <c r="DB18" s="38">
        <f>'Back Data'!CZ14</f>
        <v>162628</v>
      </c>
      <c r="DC18" s="39">
        <f t="shared" si="40"/>
        <v>98</v>
      </c>
      <c r="DD18" s="39">
        <f t="shared" si="14"/>
        <v>17.5</v>
      </c>
      <c r="DE18" s="39">
        <f t="shared" si="15"/>
        <v>90.8</v>
      </c>
      <c r="DF18" s="40"/>
      <c r="DG18" s="36" t="s">
        <v>22</v>
      </c>
      <c r="DH18" s="37"/>
      <c r="DI18" s="38">
        <f>'Back Data'!DG14</f>
        <v>0</v>
      </c>
      <c r="DJ18" s="38">
        <f>'Back Data'!DH14</f>
        <v>0</v>
      </c>
      <c r="DK18" s="38">
        <f>'Back Data'!DI14</f>
        <v>0</v>
      </c>
      <c r="DL18" s="38">
        <f>'Back Data'!DJ14</f>
        <v>0</v>
      </c>
      <c r="DM18" s="38">
        <f>'Back Data'!DK14</f>
        <v>0</v>
      </c>
      <c r="DN18" s="38">
        <f>'Back Data'!DL14</f>
        <v>0</v>
      </c>
      <c r="DO18" s="39">
        <f t="shared" si="41"/>
        <v>0</v>
      </c>
      <c r="DP18" s="39">
        <f t="shared" si="16"/>
        <v>0</v>
      </c>
      <c r="DQ18" s="39">
        <f t="shared" si="17"/>
        <v>0</v>
      </c>
      <c r="DR18" s="40"/>
      <c r="DS18" s="36" t="s">
        <v>22</v>
      </c>
      <c r="DT18" s="37"/>
      <c r="DU18" s="38">
        <f>'Back Data'!DS14</f>
        <v>0</v>
      </c>
      <c r="DV18" s="38">
        <f>'Back Data'!DT14</f>
        <v>0</v>
      </c>
      <c r="DW18" s="38">
        <f>'Back Data'!DU14</f>
        <v>0</v>
      </c>
      <c r="DX18" s="38">
        <f>'Back Data'!DV14</f>
        <v>0</v>
      </c>
      <c r="DY18" s="38">
        <f>'Back Data'!DW14</f>
        <v>0</v>
      </c>
      <c r="DZ18" s="38">
        <f>'Back Data'!DX14</f>
        <v>0</v>
      </c>
      <c r="EA18" s="39">
        <f t="shared" si="42"/>
        <v>0</v>
      </c>
      <c r="EB18" s="39">
        <f t="shared" si="18"/>
        <v>0</v>
      </c>
      <c r="EC18" s="39">
        <f t="shared" si="19"/>
        <v>0</v>
      </c>
      <c r="ED18" s="40"/>
      <c r="EE18" s="36" t="s">
        <v>22</v>
      </c>
      <c r="EF18" s="37"/>
      <c r="EG18" s="38">
        <f>'Back Data'!EQ14</f>
        <v>141569</v>
      </c>
      <c r="EH18" s="38">
        <f>'Back Data'!ER14</f>
        <v>7720</v>
      </c>
      <c r="EI18" s="38">
        <f>'Back Data'!ES14</f>
        <v>149289</v>
      </c>
      <c r="EJ18" s="38">
        <f>'Back Data'!ET14</f>
        <v>140457</v>
      </c>
      <c r="EK18" s="38">
        <f>'Back Data'!EU14</f>
        <v>1686</v>
      </c>
      <c r="EL18" s="38">
        <f>'Back Data'!EV14</f>
        <v>142143</v>
      </c>
      <c r="EM18" s="39">
        <f t="shared" si="43"/>
        <v>99.2</v>
      </c>
      <c r="EN18" s="39">
        <f t="shared" si="20"/>
        <v>21.8</v>
      </c>
      <c r="EO18" s="39">
        <f t="shared" si="21"/>
        <v>95.2</v>
      </c>
      <c r="EP18" s="40"/>
      <c r="EQ18" s="36" t="s">
        <v>22</v>
      </c>
      <c r="ER18" s="37"/>
      <c r="ES18" s="38">
        <f>'Back Data'!FI14</f>
        <v>0</v>
      </c>
      <c r="ET18" s="38">
        <f>'Back Data'!FJ14</f>
        <v>0</v>
      </c>
      <c r="EU18" s="38">
        <f>'Back Data'!FK14</f>
        <v>0</v>
      </c>
      <c r="EV18" s="38">
        <f>'Back Data'!FL14</f>
        <v>0</v>
      </c>
      <c r="EW18" s="38">
        <f>'Back Data'!FM14</f>
        <v>0</v>
      </c>
      <c r="EX18" s="38">
        <f>'Back Data'!FN14</f>
        <v>0</v>
      </c>
      <c r="EY18" s="39">
        <f t="shared" si="44"/>
        <v>0</v>
      </c>
      <c r="EZ18" s="39">
        <f t="shared" si="22"/>
        <v>0</v>
      </c>
      <c r="FA18" s="39">
        <f t="shared" si="23"/>
        <v>0</v>
      </c>
      <c r="FB18" s="40"/>
      <c r="FC18" s="36" t="s">
        <v>22</v>
      </c>
      <c r="FD18" s="37"/>
      <c r="FE18" s="38">
        <f>'Back Data'!FU14</f>
        <v>57243</v>
      </c>
      <c r="FF18" s="38">
        <f>'Back Data'!FV14</f>
        <v>3158</v>
      </c>
      <c r="FG18" s="38">
        <f>'Back Data'!FW14</f>
        <v>60401</v>
      </c>
      <c r="FH18" s="38">
        <f>'Back Data'!FX14</f>
        <v>56784</v>
      </c>
      <c r="FI18" s="38">
        <f>'Back Data'!FY14</f>
        <v>690</v>
      </c>
      <c r="FJ18" s="38">
        <f>'Back Data'!FZ14</f>
        <v>57474</v>
      </c>
      <c r="FK18" s="39">
        <f t="shared" si="45"/>
        <v>99.2</v>
      </c>
      <c r="FL18" s="39">
        <f t="shared" si="24"/>
        <v>21.8</v>
      </c>
      <c r="FM18" s="39">
        <f t="shared" si="25"/>
        <v>95.2</v>
      </c>
      <c r="FN18" s="40"/>
      <c r="FO18" s="36" t="s">
        <v>22</v>
      </c>
      <c r="FP18" s="37"/>
      <c r="FQ18" s="38">
        <f>'Back Data'!HE14</f>
        <v>0</v>
      </c>
      <c r="FR18" s="38">
        <f>'Back Data'!HF14</f>
        <v>0</v>
      </c>
      <c r="FS18" s="38">
        <f>'Back Data'!HG14</f>
        <v>0</v>
      </c>
      <c r="FT18" s="38">
        <f>'Back Data'!HH14</f>
        <v>0</v>
      </c>
      <c r="FU18" s="38">
        <f>'Back Data'!HI14</f>
        <v>0</v>
      </c>
      <c r="FV18" s="38">
        <f>'Back Data'!HJ14</f>
        <v>0</v>
      </c>
      <c r="FW18" s="39">
        <f t="shared" si="46"/>
        <v>0</v>
      </c>
      <c r="FX18" s="39">
        <f t="shared" si="26"/>
        <v>0</v>
      </c>
      <c r="FY18" s="39">
        <f t="shared" si="27"/>
        <v>0</v>
      </c>
      <c r="FZ18" s="40"/>
      <c r="GA18" s="36" t="s">
        <v>22</v>
      </c>
      <c r="GB18" s="37"/>
      <c r="GC18" s="38">
        <f>'Back Data'!HQ14</f>
        <v>1069900</v>
      </c>
      <c r="GD18" s="38">
        <f>'Back Data'!HR14</f>
        <v>185215</v>
      </c>
      <c r="GE18" s="38">
        <f>'Back Data'!HS14</f>
        <v>1255115</v>
      </c>
      <c r="GF18" s="38">
        <f>'Back Data'!HT14</f>
        <v>1044936</v>
      </c>
      <c r="GG18" s="38">
        <f>'Back Data'!HU14</f>
        <v>26771</v>
      </c>
      <c r="GH18" s="38">
        <f>'Back Data'!HV14</f>
        <v>1071707</v>
      </c>
      <c r="GI18" s="39">
        <f t="shared" si="47"/>
        <v>97.7</v>
      </c>
      <c r="GJ18" s="39">
        <f t="shared" si="28"/>
        <v>14.5</v>
      </c>
      <c r="GK18" s="39">
        <f t="shared" si="29"/>
        <v>85.4</v>
      </c>
    </row>
    <row r="19" spans="2:193" ht="20.100000000000001" customHeight="1" x14ac:dyDescent="0.15">
      <c r="B19" s="45"/>
      <c r="C19" s="41" t="s">
        <v>23</v>
      </c>
      <c r="D19" s="42"/>
      <c r="E19" s="43">
        <f>'Back Data'!C15</f>
        <v>3076566</v>
      </c>
      <c r="F19" s="43">
        <f>'Back Data'!D15</f>
        <v>229810</v>
      </c>
      <c r="G19" s="43">
        <f>'Back Data'!E15</f>
        <v>3306376</v>
      </c>
      <c r="H19" s="43">
        <f>'Back Data'!F15</f>
        <v>3023187</v>
      </c>
      <c r="I19" s="43">
        <f>'Back Data'!G15</f>
        <v>69002</v>
      </c>
      <c r="J19" s="43">
        <f>'Back Data'!H15</f>
        <v>3092189</v>
      </c>
      <c r="K19" s="44">
        <f t="shared" si="30"/>
        <v>98.3</v>
      </c>
      <c r="L19" s="44">
        <f t="shared" si="31"/>
        <v>30</v>
      </c>
      <c r="M19" s="44">
        <f t="shared" si="32"/>
        <v>93.5</v>
      </c>
      <c r="N19" s="45"/>
      <c r="O19" s="41" t="s">
        <v>23</v>
      </c>
      <c r="P19" s="42"/>
      <c r="Q19" s="43">
        <f>'Back Data'!O15</f>
        <v>1265693</v>
      </c>
      <c r="R19" s="43">
        <f>'Back Data'!P15</f>
        <v>97834</v>
      </c>
      <c r="S19" s="43">
        <f>'Back Data'!Q15</f>
        <v>1363527</v>
      </c>
      <c r="T19" s="43">
        <f>'Back Data'!R15</f>
        <v>1248849</v>
      </c>
      <c r="U19" s="43">
        <f>'Back Data'!S15</f>
        <v>36763</v>
      </c>
      <c r="V19" s="43">
        <f>'Back Data'!T15</f>
        <v>1285612</v>
      </c>
      <c r="W19" s="44">
        <f t="shared" si="33"/>
        <v>98.7</v>
      </c>
      <c r="X19" s="44">
        <f t="shared" si="0"/>
        <v>37.6</v>
      </c>
      <c r="Y19" s="44">
        <f t="shared" si="1"/>
        <v>94.3</v>
      </c>
      <c r="Z19" s="45"/>
      <c r="AA19" s="41" t="s">
        <v>23</v>
      </c>
      <c r="AB19" s="42"/>
      <c r="AC19" s="43">
        <f>'Back Data'!AA15</f>
        <v>1045088</v>
      </c>
      <c r="AD19" s="43">
        <f>'Back Data'!AB15</f>
        <v>85801</v>
      </c>
      <c r="AE19" s="43">
        <f>'Back Data'!AC15</f>
        <v>1130889</v>
      </c>
      <c r="AF19" s="43">
        <f>'Back Data'!AD15</f>
        <v>1030123</v>
      </c>
      <c r="AG19" s="43">
        <f>'Back Data'!AE15</f>
        <v>34287</v>
      </c>
      <c r="AH19" s="43">
        <f>'Back Data'!AF15</f>
        <v>1064410</v>
      </c>
      <c r="AI19" s="44">
        <f t="shared" si="34"/>
        <v>98.6</v>
      </c>
      <c r="AJ19" s="44">
        <f t="shared" si="2"/>
        <v>40</v>
      </c>
      <c r="AK19" s="44">
        <f t="shared" si="3"/>
        <v>94.1</v>
      </c>
      <c r="AL19" s="45"/>
      <c r="AM19" s="41" t="s">
        <v>23</v>
      </c>
      <c r="AN19" s="42"/>
      <c r="AO19" s="43">
        <f>'Back Data'!AM15</f>
        <v>91382</v>
      </c>
      <c r="AP19" s="43">
        <f>'Back Data'!AN15</f>
        <v>4169</v>
      </c>
      <c r="AQ19" s="43">
        <f>'Back Data'!AO15</f>
        <v>95551</v>
      </c>
      <c r="AR19" s="43">
        <f>'Back Data'!AP15</f>
        <v>90266</v>
      </c>
      <c r="AS19" s="43">
        <f>'Back Data'!AQ15</f>
        <v>998</v>
      </c>
      <c r="AT19" s="43">
        <f>'Back Data'!AR15</f>
        <v>91264</v>
      </c>
      <c r="AU19" s="44">
        <f t="shared" si="35"/>
        <v>98.8</v>
      </c>
      <c r="AV19" s="44">
        <f t="shared" si="4"/>
        <v>23.9</v>
      </c>
      <c r="AW19" s="44">
        <f t="shared" si="5"/>
        <v>95.5</v>
      </c>
      <c r="AX19" s="45"/>
      <c r="AY19" s="41" t="s">
        <v>23</v>
      </c>
      <c r="AZ19" s="42"/>
      <c r="BA19" s="43">
        <f>'Back Data'!AY15</f>
        <v>1450207</v>
      </c>
      <c r="BB19" s="43">
        <f>'Back Data'!AZ15</f>
        <v>122894</v>
      </c>
      <c r="BC19" s="43">
        <f>'Back Data'!BA15</f>
        <v>1573101</v>
      </c>
      <c r="BD19" s="43">
        <f>'Back Data'!BB15</f>
        <v>1416317</v>
      </c>
      <c r="BE19" s="43">
        <f>'Back Data'!BC15</f>
        <v>29326</v>
      </c>
      <c r="BF19" s="43">
        <f>'Back Data'!BD15</f>
        <v>1445643</v>
      </c>
      <c r="BG19" s="44">
        <f t="shared" si="36"/>
        <v>97.7</v>
      </c>
      <c r="BH19" s="44">
        <f t="shared" si="6"/>
        <v>23.9</v>
      </c>
      <c r="BI19" s="44">
        <f t="shared" si="7"/>
        <v>91.9</v>
      </c>
      <c r="BJ19" s="45"/>
      <c r="BK19" s="41" t="s">
        <v>23</v>
      </c>
      <c r="BL19" s="42"/>
      <c r="BM19" s="43">
        <f>'Back Data'!BK15</f>
        <v>356967</v>
      </c>
      <c r="BN19" s="43">
        <f>'Back Data'!BL15</f>
        <v>30701</v>
      </c>
      <c r="BO19" s="43">
        <f>'Back Data'!BM15</f>
        <v>387668</v>
      </c>
      <c r="BP19" s="43">
        <f>'Back Data'!BN15</f>
        <v>348501</v>
      </c>
      <c r="BQ19" s="43">
        <f>'Back Data'!BO15</f>
        <v>7326</v>
      </c>
      <c r="BR19" s="43">
        <f>'Back Data'!BP15</f>
        <v>355827</v>
      </c>
      <c r="BS19" s="44">
        <f t="shared" si="37"/>
        <v>97.6</v>
      </c>
      <c r="BT19" s="44">
        <f t="shared" si="8"/>
        <v>23.9</v>
      </c>
      <c r="BU19" s="44">
        <f t="shared" si="9"/>
        <v>91.8</v>
      </c>
      <c r="BV19" s="45"/>
      <c r="BW19" s="41" t="s">
        <v>23</v>
      </c>
      <c r="BX19" s="42"/>
      <c r="BY19" s="43">
        <f>'Back Data'!BW15</f>
        <v>340700</v>
      </c>
      <c r="BZ19" s="43">
        <f>'Back Data'!BX15</f>
        <v>29302</v>
      </c>
      <c r="CA19" s="43">
        <f>'Back Data'!BY15</f>
        <v>370002</v>
      </c>
      <c r="CB19" s="43">
        <f>'Back Data'!BZ15</f>
        <v>332620</v>
      </c>
      <c r="CC19" s="43">
        <f>'Back Data'!CA15</f>
        <v>6992</v>
      </c>
      <c r="CD19" s="43">
        <f>'Back Data'!CB15</f>
        <v>339612</v>
      </c>
      <c r="CE19" s="44">
        <f t="shared" si="38"/>
        <v>97.6</v>
      </c>
      <c r="CF19" s="44">
        <f t="shared" si="10"/>
        <v>23.9</v>
      </c>
      <c r="CG19" s="44">
        <f t="shared" si="11"/>
        <v>91.8</v>
      </c>
      <c r="CH19" s="45"/>
      <c r="CI19" s="41" t="s">
        <v>23</v>
      </c>
      <c r="CJ19" s="42"/>
      <c r="CK19" s="43">
        <f>'Back Data'!CI15</f>
        <v>0</v>
      </c>
      <c r="CL19" s="43">
        <f>'Back Data'!CJ15</f>
        <v>0</v>
      </c>
      <c r="CM19" s="43">
        <f>'Back Data'!CK15</f>
        <v>0</v>
      </c>
      <c r="CN19" s="43">
        <f>'Back Data'!CL15</f>
        <v>0</v>
      </c>
      <c r="CO19" s="43">
        <f>'Back Data'!CM15</f>
        <v>0</v>
      </c>
      <c r="CP19" s="43">
        <f>'Back Data'!CN15</f>
        <v>0</v>
      </c>
      <c r="CQ19" s="44">
        <f t="shared" si="39"/>
        <v>0</v>
      </c>
      <c r="CR19" s="44">
        <f t="shared" si="12"/>
        <v>0</v>
      </c>
      <c r="CS19" s="44">
        <f t="shared" si="13"/>
        <v>0</v>
      </c>
      <c r="CT19" s="45"/>
      <c r="CU19" s="41" t="s">
        <v>23</v>
      </c>
      <c r="CV19" s="42"/>
      <c r="CW19" s="43">
        <f>'Back Data'!CU15</f>
        <v>119668</v>
      </c>
      <c r="CX19" s="43">
        <f>'Back Data'!CV15</f>
        <v>9082</v>
      </c>
      <c r="CY19" s="43">
        <f>'Back Data'!CW15</f>
        <v>128750</v>
      </c>
      <c r="CZ19" s="43">
        <f>'Back Data'!CX15</f>
        <v>117023</v>
      </c>
      <c r="DA19" s="43">
        <f>'Back Data'!CY15</f>
        <v>2913</v>
      </c>
      <c r="DB19" s="43">
        <f>'Back Data'!CZ15</f>
        <v>119936</v>
      </c>
      <c r="DC19" s="44">
        <f t="shared" si="40"/>
        <v>97.8</v>
      </c>
      <c r="DD19" s="44">
        <f t="shared" si="14"/>
        <v>32.1</v>
      </c>
      <c r="DE19" s="44">
        <f t="shared" si="15"/>
        <v>93.2</v>
      </c>
      <c r="DF19" s="45"/>
      <c r="DG19" s="41" t="s">
        <v>23</v>
      </c>
      <c r="DH19" s="42"/>
      <c r="DI19" s="43">
        <f>'Back Data'!DG15</f>
        <v>0</v>
      </c>
      <c r="DJ19" s="43">
        <f>'Back Data'!DH15</f>
        <v>0</v>
      </c>
      <c r="DK19" s="43">
        <f>'Back Data'!DI15</f>
        <v>0</v>
      </c>
      <c r="DL19" s="43">
        <f>'Back Data'!DJ15</f>
        <v>0</v>
      </c>
      <c r="DM19" s="43">
        <f>'Back Data'!DK15</f>
        <v>0</v>
      </c>
      <c r="DN19" s="43">
        <f>'Back Data'!DL15</f>
        <v>0</v>
      </c>
      <c r="DO19" s="44">
        <f t="shared" si="41"/>
        <v>0</v>
      </c>
      <c r="DP19" s="44">
        <f t="shared" si="16"/>
        <v>0</v>
      </c>
      <c r="DQ19" s="44">
        <f t="shared" si="17"/>
        <v>0</v>
      </c>
      <c r="DR19" s="45"/>
      <c r="DS19" s="41" t="s">
        <v>23</v>
      </c>
      <c r="DT19" s="42"/>
      <c r="DU19" s="43">
        <f>'Back Data'!DS15</f>
        <v>0</v>
      </c>
      <c r="DV19" s="43">
        <f>'Back Data'!DT15</f>
        <v>0</v>
      </c>
      <c r="DW19" s="43">
        <f>'Back Data'!DU15</f>
        <v>0</v>
      </c>
      <c r="DX19" s="43">
        <f>'Back Data'!DV15</f>
        <v>0</v>
      </c>
      <c r="DY19" s="43">
        <f>'Back Data'!DW15</f>
        <v>0</v>
      </c>
      <c r="DZ19" s="43">
        <f>'Back Data'!DX15</f>
        <v>0</v>
      </c>
      <c r="EA19" s="44">
        <f t="shared" si="42"/>
        <v>0</v>
      </c>
      <c r="EB19" s="44">
        <f t="shared" si="18"/>
        <v>0</v>
      </c>
      <c r="EC19" s="44">
        <f t="shared" si="19"/>
        <v>0</v>
      </c>
      <c r="ED19" s="45"/>
      <c r="EE19" s="41" t="s">
        <v>23</v>
      </c>
      <c r="EF19" s="42"/>
      <c r="EG19" s="43">
        <f>'Back Data'!EQ15</f>
        <v>0</v>
      </c>
      <c r="EH19" s="43">
        <f>'Back Data'!ER15</f>
        <v>0</v>
      </c>
      <c r="EI19" s="43">
        <f>'Back Data'!ES15</f>
        <v>0</v>
      </c>
      <c r="EJ19" s="43">
        <f>'Back Data'!ET15</f>
        <v>0</v>
      </c>
      <c r="EK19" s="43">
        <f>'Back Data'!EU15</f>
        <v>0</v>
      </c>
      <c r="EL19" s="43">
        <f>'Back Data'!EV15</f>
        <v>0</v>
      </c>
      <c r="EM19" s="44">
        <f t="shared" si="43"/>
        <v>0</v>
      </c>
      <c r="EN19" s="44">
        <f t="shared" si="20"/>
        <v>0</v>
      </c>
      <c r="EO19" s="44">
        <f t="shared" si="21"/>
        <v>0</v>
      </c>
      <c r="EP19" s="45"/>
      <c r="EQ19" s="41" t="s">
        <v>23</v>
      </c>
      <c r="ER19" s="42"/>
      <c r="ES19" s="43">
        <f>'Back Data'!FI15</f>
        <v>0</v>
      </c>
      <c r="ET19" s="43">
        <f>'Back Data'!FJ15</f>
        <v>0</v>
      </c>
      <c r="EU19" s="43">
        <f>'Back Data'!FK15</f>
        <v>0</v>
      </c>
      <c r="EV19" s="43">
        <f>'Back Data'!FL15</f>
        <v>0</v>
      </c>
      <c r="EW19" s="43">
        <f>'Back Data'!FM15</f>
        <v>0</v>
      </c>
      <c r="EX19" s="43">
        <f>'Back Data'!FN15</f>
        <v>0</v>
      </c>
      <c r="EY19" s="44">
        <f t="shared" si="44"/>
        <v>0</v>
      </c>
      <c r="EZ19" s="44">
        <f t="shared" si="22"/>
        <v>0</v>
      </c>
      <c r="FA19" s="44">
        <f t="shared" si="23"/>
        <v>0</v>
      </c>
      <c r="FB19" s="45"/>
      <c r="FC19" s="41" t="s">
        <v>23</v>
      </c>
      <c r="FD19" s="42"/>
      <c r="FE19" s="43">
        <f>'Back Data'!FU15</f>
        <v>0</v>
      </c>
      <c r="FF19" s="43">
        <f>'Back Data'!FV15</f>
        <v>0</v>
      </c>
      <c r="FG19" s="43">
        <f>'Back Data'!FW15</f>
        <v>0</v>
      </c>
      <c r="FH19" s="43">
        <f>'Back Data'!FX15</f>
        <v>0</v>
      </c>
      <c r="FI19" s="43">
        <f>'Back Data'!FY15</f>
        <v>0</v>
      </c>
      <c r="FJ19" s="43">
        <f>'Back Data'!FZ15</f>
        <v>0</v>
      </c>
      <c r="FK19" s="44">
        <f t="shared" si="45"/>
        <v>0</v>
      </c>
      <c r="FL19" s="44">
        <f t="shared" si="24"/>
        <v>0</v>
      </c>
      <c r="FM19" s="44">
        <f t="shared" si="25"/>
        <v>0</v>
      </c>
      <c r="FN19" s="45"/>
      <c r="FO19" s="41" t="s">
        <v>23</v>
      </c>
      <c r="FP19" s="42"/>
      <c r="FQ19" s="43">
        <f>'Back Data'!HE15</f>
        <v>0</v>
      </c>
      <c r="FR19" s="43">
        <f>'Back Data'!HF15</f>
        <v>0</v>
      </c>
      <c r="FS19" s="43">
        <f>'Back Data'!HG15</f>
        <v>0</v>
      </c>
      <c r="FT19" s="43">
        <f>'Back Data'!HH15</f>
        <v>0</v>
      </c>
      <c r="FU19" s="43">
        <f>'Back Data'!HI15</f>
        <v>0</v>
      </c>
      <c r="FV19" s="43">
        <f>'Back Data'!HJ15</f>
        <v>0</v>
      </c>
      <c r="FW19" s="44">
        <f t="shared" si="46"/>
        <v>0</v>
      </c>
      <c r="FX19" s="44">
        <f t="shared" si="26"/>
        <v>0</v>
      </c>
      <c r="FY19" s="44">
        <f t="shared" si="27"/>
        <v>0</v>
      </c>
      <c r="FZ19" s="45"/>
      <c r="GA19" s="41" t="s">
        <v>23</v>
      </c>
      <c r="GB19" s="42"/>
      <c r="GC19" s="43">
        <f>'Back Data'!HQ15</f>
        <v>812137</v>
      </c>
      <c r="GD19" s="43">
        <f>'Back Data'!HR15</f>
        <v>243005</v>
      </c>
      <c r="GE19" s="43">
        <f>'Back Data'!HS15</f>
        <v>1055142</v>
      </c>
      <c r="GF19" s="43">
        <f>'Back Data'!HT15</f>
        <v>754529</v>
      </c>
      <c r="GG19" s="43">
        <f>'Back Data'!HU15</f>
        <v>55791</v>
      </c>
      <c r="GH19" s="43">
        <f>'Back Data'!HV15</f>
        <v>810320</v>
      </c>
      <c r="GI19" s="44">
        <f t="shared" si="47"/>
        <v>92.9</v>
      </c>
      <c r="GJ19" s="44">
        <f t="shared" si="28"/>
        <v>23</v>
      </c>
      <c r="GK19" s="44">
        <f t="shared" si="29"/>
        <v>76.8</v>
      </c>
    </row>
    <row r="20" spans="2:193" ht="20.100000000000001" customHeight="1" x14ac:dyDescent="0.15">
      <c r="B20" s="35"/>
      <c r="C20" s="31" t="s">
        <v>90</v>
      </c>
      <c r="D20" s="32"/>
      <c r="E20" s="33">
        <f>'Back Data'!C16</f>
        <v>3802797</v>
      </c>
      <c r="F20" s="33">
        <f>'Back Data'!D16</f>
        <v>247870</v>
      </c>
      <c r="G20" s="33">
        <f>'Back Data'!E16</f>
        <v>4050667</v>
      </c>
      <c r="H20" s="33">
        <f>'Back Data'!F16</f>
        <v>3747778</v>
      </c>
      <c r="I20" s="33">
        <f>'Back Data'!G16</f>
        <v>57988</v>
      </c>
      <c r="J20" s="33">
        <f>'Back Data'!H16</f>
        <v>3805766</v>
      </c>
      <c r="K20" s="34">
        <f t="shared" si="30"/>
        <v>98.6</v>
      </c>
      <c r="L20" s="34">
        <f t="shared" si="31"/>
        <v>23.4</v>
      </c>
      <c r="M20" s="34">
        <f t="shared" si="32"/>
        <v>94</v>
      </c>
      <c r="N20" s="35"/>
      <c r="O20" s="31" t="s">
        <v>90</v>
      </c>
      <c r="P20" s="32"/>
      <c r="Q20" s="33">
        <f>'Back Data'!O16</f>
        <v>1437719</v>
      </c>
      <c r="R20" s="33">
        <f>'Back Data'!P16</f>
        <v>113416</v>
      </c>
      <c r="S20" s="33">
        <f>'Back Data'!Q16</f>
        <v>1551135</v>
      </c>
      <c r="T20" s="33">
        <f>'Back Data'!R16</f>
        <v>1412594</v>
      </c>
      <c r="U20" s="33">
        <f>'Back Data'!S16</f>
        <v>22842</v>
      </c>
      <c r="V20" s="33">
        <f>'Back Data'!T16</f>
        <v>1435436</v>
      </c>
      <c r="W20" s="34">
        <f t="shared" si="33"/>
        <v>98.3</v>
      </c>
      <c r="X20" s="34">
        <f t="shared" si="0"/>
        <v>20.100000000000001</v>
      </c>
      <c r="Y20" s="34">
        <f t="shared" si="1"/>
        <v>92.5</v>
      </c>
      <c r="Z20" s="35"/>
      <c r="AA20" s="31" t="s">
        <v>90</v>
      </c>
      <c r="AB20" s="32"/>
      <c r="AC20" s="33">
        <f>'Back Data'!AA16</f>
        <v>1216560</v>
      </c>
      <c r="AD20" s="33">
        <f>'Back Data'!AB16</f>
        <v>103213</v>
      </c>
      <c r="AE20" s="33">
        <f>'Back Data'!AC16</f>
        <v>1319773</v>
      </c>
      <c r="AF20" s="33">
        <f>'Back Data'!AD16</f>
        <v>1193783</v>
      </c>
      <c r="AG20" s="33">
        <f>'Back Data'!AE16</f>
        <v>20932</v>
      </c>
      <c r="AH20" s="33">
        <f>'Back Data'!AF16</f>
        <v>1214715</v>
      </c>
      <c r="AI20" s="34">
        <f t="shared" si="34"/>
        <v>98.1</v>
      </c>
      <c r="AJ20" s="34">
        <f t="shared" si="2"/>
        <v>20.3</v>
      </c>
      <c r="AK20" s="34">
        <f t="shared" si="3"/>
        <v>92</v>
      </c>
      <c r="AL20" s="35"/>
      <c r="AM20" s="31" t="s">
        <v>90</v>
      </c>
      <c r="AN20" s="32"/>
      <c r="AO20" s="33">
        <f>'Back Data'!AM16</f>
        <v>103125</v>
      </c>
      <c r="AP20" s="33">
        <f>'Back Data'!AN16</f>
        <v>3309</v>
      </c>
      <c r="AQ20" s="33">
        <f>'Back Data'!AO16</f>
        <v>106434</v>
      </c>
      <c r="AR20" s="33">
        <f>'Back Data'!AP16</f>
        <v>102334</v>
      </c>
      <c r="AS20" s="33">
        <f>'Back Data'!AQ16</f>
        <v>570</v>
      </c>
      <c r="AT20" s="33">
        <f>'Back Data'!AR16</f>
        <v>102904</v>
      </c>
      <c r="AU20" s="34">
        <f t="shared" si="35"/>
        <v>99.2</v>
      </c>
      <c r="AV20" s="34">
        <f t="shared" si="4"/>
        <v>17.2</v>
      </c>
      <c r="AW20" s="34">
        <f t="shared" si="5"/>
        <v>96.7</v>
      </c>
      <c r="AX20" s="35"/>
      <c r="AY20" s="31" t="s">
        <v>90</v>
      </c>
      <c r="AZ20" s="32"/>
      <c r="BA20" s="33">
        <f>'Back Data'!AY16</f>
        <v>2037679</v>
      </c>
      <c r="BB20" s="33">
        <f>'Back Data'!AZ16</f>
        <v>126151</v>
      </c>
      <c r="BC20" s="33">
        <f>'Back Data'!BA16</f>
        <v>2163830</v>
      </c>
      <c r="BD20" s="33">
        <f>'Back Data'!BB16</f>
        <v>2010128</v>
      </c>
      <c r="BE20" s="33">
        <f>'Back Data'!BC16</f>
        <v>33164</v>
      </c>
      <c r="BF20" s="33">
        <f>'Back Data'!BD16</f>
        <v>2043292</v>
      </c>
      <c r="BG20" s="34">
        <f t="shared" si="36"/>
        <v>98.6</v>
      </c>
      <c r="BH20" s="34">
        <f t="shared" si="6"/>
        <v>26.3</v>
      </c>
      <c r="BI20" s="34">
        <f t="shared" si="7"/>
        <v>94.4</v>
      </c>
      <c r="BJ20" s="35"/>
      <c r="BK20" s="31" t="s">
        <v>90</v>
      </c>
      <c r="BL20" s="32"/>
      <c r="BM20" s="33">
        <f>'Back Data'!BK16</f>
        <v>748078</v>
      </c>
      <c r="BN20" s="33">
        <f>'Back Data'!BL16</f>
        <v>46979</v>
      </c>
      <c r="BO20" s="33">
        <f>'Back Data'!BM16</f>
        <v>795057</v>
      </c>
      <c r="BP20" s="33">
        <f>'Back Data'!BN16</f>
        <v>737818</v>
      </c>
      <c r="BQ20" s="33">
        <f>'Back Data'!BO16</f>
        <v>12350</v>
      </c>
      <c r="BR20" s="33">
        <f>'Back Data'!BP16</f>
        <v>750168</v>
      </c>
      <c r="BS20" s="34">
        <f t="shared" si="37"/>
        <v>98.6</v>
      </c>
      <c r="BT20" s="34">
        <f t="shared" si="8"/>
        <v>26.3</v>
      </c>
      <c r="BU20" s="34">
        <f t="shared" si="9"/>
        <v>94.4</v>
      </c>
      <c r="BV20" s="35"/>
      <c r="BW20" s="31" t="s">
        <v>90</v>
      </c>
      <c r="BX20" s="32"/>
      <c r="BY20" s="33">
        <f>'Back Data'!BW16</f>
        <v>337077</v>
      </c>
      <c r="BZ20" s="33">
        <f>'Back Data'!BX16</f>
        <v>21168</v>
      </c>
      <c r="CA20" s="33">
        <f>'Back Data'!BY16</f>
        <v>358245</v>
      </c>
      <c r="CB20" s="33">
        <f>'Back Data'!BZ16</f>
        <v>332454</v>
      </c>
      <c r="CC20" s="33">
        <f>'Back Data'!CA16</f>
        <v>5565</v>
      </c>
      <c r="CD20" s="33">
        <f>'Back Data'!CB16</f>
        <v>338019</v>
      </c>
      <c r="CE20" s="34">
        <f t="shared" si="38"/>
        <v>98.6</v>
      </c>
      <c r="CF20" s="34">
        <f t="shared" si="10"/>
        <v>26.3</v>
      </c>
      <c r="CG20" s="34">
        <f t="shared" si="11"/>
        <v>94.4</v>
      </c>
      <c r="CH20" s="35"/>
      <c r="CI20" s="31" t="s">
        <v>90</v>
      </c>
      <c r="CJ20" s="32"/>
      <c r="CK20" s="33">
        <f>'Back Data'!CI16</f>
        <v>0</v>
      </c>
      <c r="CL20" s="33">
        <f>'Back Data'!CJ16</f>
        <v>0</v>
      </c>
      <c r="CM20" s="33">
        <f>'Back Data'!CK16</f>
        <v>0</v>
      </c>
      <c r="CN20" s="33">
        <f>'Back Data'!CL16</f>
        <v>0</v>
      </c>
      <c r="CO20" s="33">
        <f>'Back Data'!CM16</f>
        <v>0</v>
      </c>
      <c r="CP20" s="33">
        <f>'Back Data'!CN16</f>
        <v>0</v>
      </c>
      <c r="CQ20" s="34">
        <f t="shared" si="39"/>
        <v>0</v>
      </c>
      <c r="CR20" s="34">
        <f t="shared" si="12"/>
        <v>0</v>
      </c>
      <c r="CS20" s="34">
        <f t="shared" si="13"/>
        <v>0</v>
      </c>
      <c r="CT20" s="35"/>
      <c r="CU20" s="31" t="s">
        <v>90</v>
      </c>
      <c r="CV20" s="32"/>
      <c r="CW20" s="33">
        <f>'Back Data'!CU16</f>
        <v>91121</v>
      </c>
      <c r="CX20" s="33">
        <f>'Back Data'!CV16</f>
        <v>8303</v>
      </c>
      <c r="CY20" s="33">
        <f>'Back Data'!CW16</f>
        <v>99424</v>
      </c>
      <c r="CZ20" s="33">
        <f>'Back Data'!CX16</f>
        <v>88778</v>
      </c>
      <c r="DA20" s="33">
        <f>'Back Data'!CY16</f>
        <v>1982</v>
      </c>
      <c r="DB20" s="33">
        <f>'Back Data'!CZ16</f>
        <v>90760</v>
      </c>
      <c r="DC20" s="34">
        <f t="shared" si="40"/>
        <v>97.4</v>
      </c>
      <c r="DD20" s="34">
        <f t="shared" si="14"/>
        <v>23.9</v>
      </c>
      <c r="DE20" s="34">
        <f t="shared" si="15"/>
        <v>91.3</v>
      </c>
      <c r="DF20" s="35"/>
      <c r="DG20" s="31" t="s">
        <v>90</v>
      </c>
      <c r="DH20" s="32"/>
      <c r="DI20" s="33">
        <f>'Back Data'!DG16</f>
        <v>0</v>
      </c>
      <c r="DJ20" s="33">
        <f>'Back Data'!DH16</f>
        <v>0</v>
      </c>
      <c r="DK20" s="33">
        <f>'Back Data'!DI16</f>
        <v>0</v>
      </c>
      <c r="DL20" s="33">
        <f>'Back Data'!DJ16</f>
        <v>0</v>
      </c>
      <c r="DM20" s="33">
        <f>'Back Data'!DK16</f>
        <v>0</v>
      </c>
      <c r="DN20" s="33">
        <f>'Back Data'!DL16</f>
        <v>0</v>
      </c>
      <c r="DO20" s="34">
        <f t="shared" si="41"/>
        <v>0</v>
      </c>
      <c r="DP20" s="34">
        <f t="shared" si="16"/>
        <v>0</v>
      </c>
      <c r="DQ20" s="34">
        <f t="shared" si="17"/>
        <v>0</v>
      </c>
      <c r="DR20" s="35"/>
      <c r="DS20" s="31" t="s">
        <v>90</v>
      </c>
      <c r="DT20" s="32"/>
      <c r="DU20" s="33">
        <f>'Back Data'!DS16</f>
        <v>0</v>
      </c>
      <c r="DV20" s="33">
        <f>'Back Data'!DT16</f>
        <v>0</v>
      </c>
      <c r="DW20" s="33">
        <f>'Back Data'!DU16</f>
        <v>0</v>
      </c>
      <c r="DX20" s="33">
        <f>'Back Data'!DV16</f>
        <v>0</v>
      </c>
      <c r="DY20" s="33">
        <f>'Back Data'!DW16</f>
        <v>0</v>
      </c>
      <c r="DZ20" s="33">
        <f>'Back Data'!DX16</f>
        <v>0</v>
      </c>
      <c r="EA20" s="34">
        <f t="shared" si="42"/>
        <v>0</v>
      </c>
      <c r="EB20" s="34">
        <f t="shared" si="18"/>
        <v>0</v>
      </c>
      <c r="EC20" s="34">
        <f t="shared" si="19"/>
        <v>0</v>
      </c>
      <c r="ED20" s="35"/>
      <c r="EE20" s="31" t="s">
        <v>90</v>
      </c>
      <c r="EF20" s="32"/>
      <c r="EG20" s="33">
        <f>'Back Data'!EQ16</f>
        <v>111973</v>
      </c>
      <c r="EH20" s="33">
        <f>'Back Data'!ER16</f>
        <v>0</v>
      </c>
      <c r="EI20" s="33">
        <f>'Back Data'!ES16</f>
        <v>111973</v>
      </c>
      <c r="EJ20" s="33">
        <f>'Back Data'!ET16</f>
        <v>111973</v>
      </c>
      <c r="EK20" s="33">
        <f>'Back Data'!EU16</f>
        <v>0</v>
      </c>
      <c r="EL20" s="33">
        <f>'Back Data'!EV16</f>
        <v>111973</v>
      </c>
      <c r="EM20" s="34">
        <f t="shared" si="43"/>
        <v>100</v>
      </c>
      <c r="EN20" s="34">
        <f t="shared" si="20"/>
        <v>0</v>
      </c>
      <c r="EO20" s="34">
        <f t="shared" si="21"/>
        <v>100</v>
      </c>
      <c r="EP20" s="35"/>
      <c r="EQ20" s="31" t="s">
        <v>90</v>
      </c>
      <c r="ER20" s="32"/>
      <c r="ES20" s="33">
        <f>'Back Data'!FI16</f>
        <v>0</v>
      </c>
      <c r="ET20" s="33">
        <f>'Back Data'!FJ16</f>
        <v>0</v>
      </c>
      <c r="EU20" s="33">
        <f>'Back Data'!FK16</f>
        <v>0</v>
      </c>
      <c r="EV20" s="33">
        <f>'Back Data'!FL16</f>
        <v>0</v>
      </c>
      <c r="EW20" s="33">
        <f>'Back Data'!FM16</f>
        <v>0</v>
      </c>
      <c r="EX20" s="33">
        <f>'Back Data'!FN16</f>
        <v>0</v>
      </c>
      <c r="EY20" s="34">
        <f t="shared" si="44"/>
        <v>0</v>
      </c>
      <c r="EZ20" s="34">
        <f t="shared" si="22"/>
        <v>0</v>
      </c>
      <c r="FA20" s="34">
        <f t="shared" si="23"/>
        <v>0</v>
      </c>
      <c r="FB20" s="35"/>
      <c r="FC20" s="31" t="s">
        <v>90</v>
      </c>
      <c r="FD20" s="32"/>
      <c r="FE20" s="33">
        <f>'Back Data'!FU16</f>
        <v>0</v>
      </c>
      <c r="FF20" s="33">
        <f>'Back Data'!FV16</f>
        <v>0</v>
      </c>
      <c r="FG20" s="33">
        <f>'Back Data'!FW16</f>
        <v>0</v>
      </c>
      <c r="FH20" s="33">
        <f>'Back Data'!FX16</f>
        <v>0</v>
      </c>
      <c r="FI20" s="33">
        <f>'Back Data'!FY16</f>
        <v>0</v>
      </c>
      <c r="FJ20" s="33">
        <f>'Back Data'!FZ16</f>
        <v>0</v>
      </c>
      <c r="FK20" s="34">
        <f t="shared" si="45"/>
        <v>0</v>
      </c>
      <c r="FL20" s="34">
        <f t="shared" si="24"/>
        <v>0</v>
      </c>
      <c r="FM20" s="34">
        <f t="shared" si="25"/>
        <v>0</v>
      </c>
      <c r="FN20" s="35"/>
      <c r="FO20" s="31" t="s">
        <v>90</v>
      </c>
      <c r="FP20" s="32"/>
      <c r="FQ20" s="33">
        <f>'Back Data'!HE16</f>
        <v>0</v>
      </c>
      <c r="FR20" s="33">
        <f>'Back Data'!HF16</f>
        <v>0</v>
      </c>
      <c r="FS20" s="33">
        <f>'Back Data'!HG16</f>
        <v>0</v>
      </c>
      <c r="FT20" s="33">
        <f>'Back Data'!HH16</f>
        <v>0</v>
      </c>
      <c r="FU20" s="33">
        <f>'Back Data'!HI16</f>
        <v>0</v>
      </c>
      <c r="FV20" s="33">
        <f>'Back Data'!HJ16</f>
        <v>0</v>
      </c>
      <c r="FW20" s="34">
        <f t="shared" si="46"/>
        <v>0</v>
      </c>
      <c r="FX20" s="34">
        <f t="shared" si="26"/>
        <v>0</v>
      </c>
      <c r="FY20" s="34">
        <f t="shared" si="27"/>
        <v>0</v>
      </c>
      <c r="FZ20" s="35"/>
      <c r="GA20" s="31" t="s">
        <v>90</v>
      </c>
      <c r="GB20" s="32"/>
      <c r="GC20" s="33">
        <f>'Back Data'!HQ16</f>
        <v>699574</v>
      </c>
      <c r="GD20" s="33">
        <f>'Back Data'!HR16</f>
        <v>185837</v>
      </c>
      <c r="GE20" s="33">
        <f>'Back Data'!HS16</f>
        <v>885411</v>
      </c>
      <c r="GF20" s="33">
        <f>'Back Data'!HT16</f>
        <v>652881</v>
      </c>
      <c r="GG20" s="33">
        <f>'Back Data'!HU16</f>
        <v>41030</v>
      </c>
      <c r="GH20" s="33">
        <f>'Back Data'!HV16</f>
        <v>693911</v>
      </c>
      <c r="GI20" s="34">
        <f t="shared" si="47"/>
        <v>93.3</v>
      </c>
      <c r="GJ20" s="34">
        <f t="shared" si="28"/>
        <v>22.1</v>
      </c>
      <c r="GK20" s="34">
        <f t="shared" si="29"/>
        <v>78.400000000000006</v>
      </c>
    </row>
    <row r="21" spans="2:193" ht="20.100000000000001" customHeight="1" x14ac:dyDescent="0.15">
      <c r="B21" s="40"/>
      <c r="C21" s="36" t="s">
        <v>91</v>
      </c>
      <c r="D21" s="37"/>
      <c r="E21" s="38">
        <f>'Back Data'!C17</f>
        <v>3000988</v>
      </c>
      <c r="F21" s="38">
        <f>'Back Data'!D17</f>
        <v>327107</v>
      </c>
      <c r="G21" s="38">
        <f>'Back Data'!E17</f>
        <v>3328095</v>
      </c>
      <c r="H21" s="38">
        <f>'Back Data'!F17</f>
        <v>2935833</v>
      </c>
      <c r="I21" s="38">
        <f>'Back Data'!G17</f>
        <v>45252</v>
      </c>
      <c r="J21" s="38">
        <f>'Back Data'!H17</f>
        <v>2981085</v>
      </c>
      <c r="K21" s="39">
        <f t="shared" si="30"/>
        <v>97.8</v>
      </c>
      <c r="L21" s="39">
        <f t="shared" si="31"/>
        <v>13.8</v>
      </c>
      <c r="M21" s="39">
        <f t="shared" si="32"/>
        <v>89.6</v>
      </c>
      <c r="N21" s="40"/>
      <c r="O21" s="36" t="s">
        <v>91</v>
      </c>
      <c r="P21" s="37"/>
      <c r="Q21" s="38">
        <f>'Back Data'!O17</f>
        <v>1149632</v>
      </c>
      <c r="R21" s="38">
        <f>'Back Data'!P17</f>
        <v>95707</v>
      </c>
      <c r="S21" s="38">
        <f>'Back Data'!Q17</f>
        <v>1245339</v>
      </c>
      <c r="T21" s="38">
        <f>'Back Data'!R17</f>
        <v>1139462</v>
      </c>
      <c r="U21" s="38">
        <f>'Back Data'!S17</f>
        <v>20070</v>
      </c>
      <c r="V21" s="38">
        <f>'Back Data'!T17</f>
        <v>1159532</v>
      </c>
      <c r="W21" s="39">
        <f t="shared" si="33"/>
        <v>99.1</v>
      </c>
      <c r="X21" s="39">
        <f t="shared" si="0"/>
        <v>21</v>
      </c>
      <c r="Y21" s="39">
        <f t="shared" si="1"/>
        <v>93.1</v>
      </c>
      <c r="Z21" s="40"/>
      <c r="AA21" s="36" t="s">
        <v>91</v>
      </c>
      <c r="AB21" s="37"/>
      <c r="AC21" s="38">
        <f>'Back Data'!AA17</f>
        <v>802181</v>
      </c>
      <c r="AD21" s="38">
        <f>'Back Data'!AB17</f>
        <v>84661</v>
      </c>
      <c r="AE21" s="38">
        <f>'Back Data'!AC17</f>
        <v>886842</v>
      </c>
      <c r="AF21" s="38">
        <f>'Back Data'!AD17</f>
        <v>793312</v>
      </c>
      <c r="AG21" s="38">
        <f>'Back Data'!AE17</f>
        <v>17942</v>
      </c>
      <c r="AH21" s="38">
        <f>'Back Data'!AF17</f>
        <v>811254</v>
      </c>
      <c r="AI21" s="39">
        <f t="shared" si="34"/>
        <v>98.9</v>
      </c>
      <c r="AJ21" s="39">
        <f t="shared" si="2"/>
        <v>21.2</v>
      </c>
      <c r="AK21" s="39">
        <f t="shared" si="3"/>
        <v>91.5</v>
      </c>
      <c r="AL21" s="40"/>
      <c r="AM21" s="36" t="s">
        <v>91</v>
      </c>
      <c r="AN21" s="37"/>
      <c r="AO21" s="38">
        <f>'Back Data'!AM17</f>
        <v>65655</v>
      </c>
      <c r="AP21" s="38">
        <f>'Back Data'!AN17</f>
        <v>1214</v>
      </c>
      <c r="AQ21" s="38">
        <f>'Back Data'!AO17</f>
        <v>66869</v>
      </c>
      <c r="AR21" s="38">
        <f>'Back Data'!AP17</f>
        <v>64120</v>
      </c>
      <c r="AS21" s="38">
        <f>'Back Data'!AQ17</f>
        <v>126</v>
      </c>
      <c r="AT21" s="38">
        <f>'Back Data'!AR17</f>
        <v>64246</v>
      </c>
      <c r="AU21" s="39">
        <f t="shared" si="35"/>
        <v>97.7</v>
      </c>
      <c r="AV21" s="39">
        <f t="shared" si="4"/>
        <v>10.4</v>
      </c>
      <c r="AW21" s="39">
        <f t="shared" si="5"/>
        <v>96.1</v>
      </c>
      <c r="AX21" s="40"/>
      <c r="AY21" s="36" t="s">
        <v>91</v>
      </c>
      <c r="AZ21" s="37"/>
      <c r="BA21" s="38">
        <f>'Back Data'!AY17</f>
        <v>1579146</v>
      </c>
      <c r="BB21" s="38">
        <f>'Back Data'!AZ17</f>
        <v>224778</v>
      </c>
      <c r="BC21" s="38">
        <f>'Back Data'!BA17</f>
        <v>1803924</v>
      </c>
      <c r="BD21" s="38">
        <f>'Back Data'!BB17</f>
        <v>1525665</v>
      </c>
      <c r="BE21" s="38">
        <f>'Back Data'!BC17</f>
        <v>23305</v>
      </c>
      <c r="BF21" s="38">
        <f>'Back Data'!BD17</f>
        <v>1548970</v>
      </c>
      <c r="BG21" s="39">
        <f t="shared" si="36"/>
        <v>96.6</v>
      </c>
      <c r="BH21" s="39">
        <f t="shared" si="6"/>
        <v>10.4</v>
      </c>
      <c r="BI21" s="39">
        <f t="shared" si="7"/>
        <v>85.9</v>
      </c>
      <c r="BJ21" s="40"/>
      <c r="BK21" s="36" t="s">
        <v>91</v>
      </c>
      <c r="BL21" s="37"/>
      <c r="BM21" s="38">
        <f>'Back Data'!BK17</f>
        <v>310282</v>
      </c>
      <c r="BN21" s="38">
        <f>'Back Data'!BL17</f>
        <v>46025</v>
      </c>
      <c r="BO21" s="38">
        <f>'Back Data'!BM17</f>
        <v>356307</v>
      </c>
      <c r="BP21" s="38">
        <f>'Back Data'!BN17</f>
        <v>299247</v>
      </c>
      <c r="BQ21" s="38">
        <f>'Back Data'!BO17</f>
        <v>4772</v>
      </c>
      <c r="BR21" s="38">
        <f>'Back Data'!BP17</f>
        <v>304019</v>
      </c>
      <c r="BS21" s="39">
        <f t="shared" si="37"/>
        <v>96.4</v>
      </c>
      <c r="BT21" s="39">
        <f t="shared" si="8"/>
        <v>10.4</v>
      </c>
      <c r="BU21" s="39">
        <f t="shared" si="9"/>
        <v>85.3</v>
      </c>
      <c r="BV21" s="40"/>
      <c r="BW21" s="36" t="s">
        <v>91</v>
      </c>
      <c r="BX21" s="37"/>
      <c r="BY21" s="38">
        <f>'Back Data'!BW17</f>
        <v>510030</v>
      </c>
      <c r="BZ21" s="38">
        <f>'Back Data'!BX17</f>
        <v>75654</v>
      </c>
      <c r="CA21" s="38">
        <f>'Back Data'!BY17</f>
        <v>585684</v>
      </c>
      <c r="CB21" s="38">
        <f>'Back Data'!BZ17</f>
        <v>492069</v>
      </c>
      <c r="CC21" s="38">
        <f>'Back Data'!CA17</f>
        <v>7844</v>
      </c>
      <c r="CD21" s="38">
        <f>'Back Data'!CB17</f>
        <v>499913</v>
      </c>
      <c r="CE21" s="39">
        <f t="shared" si="38"/>
        <v>96.5</v>
      </c>
      <c r="CF21" s="39">
        <f t="shared" si="10"/>
        <v>10.4</v>
      </c>
      <c r="CG21" s="39">
        <f t="shared" si="11"/>
        <v>85.4</v>
      </c>
      <c r="CH21" s="40"/>
      <c r="CI21" s="36" t="s">
        <v>91</v>
      </c>
      <c r="CJ21" s="37"/>
      <c r="CK21" s="38">
        <f>'Back Data'!CI17</f>
        <v>0</v>
      </c>
      <c r="CL21" s="38">
        <f>'Back Data'!CJ17</f>
        <v>0</v>
      </c>
      <c r="CM21" s="38">
        <f>'Back Data'!CK17</f>
        <v>0</v>
      </c>
      <c r="CN21" s="38">
        <f>'Back Data'!CL17</f>
        <v>0</v>
      </c>
      <c r="CO21" s="38">
        <f>'Back Data'!CM17</f>
        <v>0</v>
      </c>
      <c r="CP21" s="38">
        <f>'Back Data'!CN17</f>
        <v>0</v>
      </c>
      <c r="CQ21" s="39">
        <f t="shared" si="39"/>
        <v>0</v>
      </c>
      <c r="CR21" s="39">
        <f t="shared" si="12"/>
        <v>0</v>
      </c>
      <c r="CS21" s="39">
        <f t="shared" si="13"/>
        <v>0</v>
      </c>
      <c r="CT21" s="40"/>
      <c r="CU21" s="36" t="s">
        <v>91</v>
      </c>
      <c r="CV21" s="37"/>
      <c r="CW21" s="38">
        <f>'Back Data'!CU17</f>
        <v>88549</v>
      </c>
      <c r="CX21" s="38">
        <f>'Back Data'!CV17</f>
        <v>6622</v>
      </c>
      <c r="CY21" s="38">
        <f>'Back Data'!CW17</f>
        <v>95171</v>
      </c>
      <c r="CZ21" s="38">
        <f>'Back Data'!CX17</f>
        <v>87045</v>
      </c>
      <c r="DA21" s="38">
        <f>'Back Data'!CY17</f>
        <v>1877</v>
      </c>
      <c r="DB21" s="38">
        <f>'Back Data'!CZ17</f>
        <v>88922</v>
      </c>
      <c r="DC21" s="39">
        <f t="shared" si="40"/>
        <v>98.3</v>
      </c>
      <c r="DD21" s="39">
        <f t="shared" si="14"/>
        <v>28.3</v>
      </c>
      <c r="DE21" s="39">
        <f t="shared" si="15"/>
        <v>93.4</v>
      </c>
      <c r="DF21" s="40"/>
      <c r="DG21" s="36" t="s">
        <v>91</v>
      </c>
      <c r="DH21" s="37"/>
      <c r="DI21" s="38">
        <f>'Back Data'!DG17</f>
        <v>0</v>
      </c>
      <c r="DJ21" s="38">
        <f>'Back Data'!DH17</f>
        <v>0</v>
      </c>
      <c r="DK21" s="38">
        <f>'Back Data'!DI17</f>
        <v>0</v>
      </c>
      <c r="DL21" s="38">
        <f>'Back Data'!DJ17</f>
        <v>0</v>
      </c>
      <c r="DM21" s="38">
        <f>'Back Data'!DK17</f>
        <v>0</v>
      </c>
      <c r="DN21" s="38">
        <f>'Back Data'!DL17</f>
        <v>0</v>
      </c>
      <c r="DO21" s="39">
        <f t="shared" si="41"/>
        <v>0</v>
      </c>
      <c r="DP21" s="39">
        <f t="shared" si="16"/>
        <v>0</v>
      </c>
      <c r="DQ21" s="39">
        <f t="shared" si="17"/>
        <v>0</v>
      </c>
      <c r="DR21" s="40"/>
      <c r="DS21" s="36" t="s">
        <v>91</v>
      </c>
      <c r="DT21" s="37"/>
      <c r="DU21" s="38">
        <f>'Back Data'!DS17</f>
        <v>0</v>
      </c>
      <c r="DV21" s="38">
        <f>'Back Data'!DT17</f>
        <v>0</v>
      </c>
      <c r="DW21" s="38">
        <f>'Back Data'!DU17</f>
        <v>0</v>
      </c>
      <c r="DX21" s="38">
        <f>'Back Data'!DV17</f>
        <v>0</v>
      </c>
      <c r="DY21" s="38">
        <f>'Back Data'!DW17</f>
        <v>0</v>
      </c>
      <c r="DZ21" s="38">
        <f>'Back Data'!DX17</f>
        <v>0</v>
      </c>
      <c r="EA21" s="39">
        <f t="shared" si="42"/>
        <v>0</v>
      </c>
      <c r="EB21" s="39">
        <f t="shared" si="18"/>
        <v>0</v>
      </c>
      <c r="EC21" s="39">
        <f t="shared" si="19"/>
        <v>0</v>
      </c>
      <c r="ED21" s="40"/>
      <c r="EE21" s="36" t="s">
        <v>91</v>
      </c>
      <c r="EF21" s="37"/>
      <c r="EG21" s="38">
        <f>'Back Data'!EQ17</f>
        <v>644</v>
      </c>
      <c r="EH21" s="38">
        <f>'Back Data'!ER17</f>
        <v>466</v>
      </c>
      <c r="EI21" s="38">
        <f>'Back Data'!ES17</f>
        <v>1110</v>
      </c>
      <c r="EJ21" s="38">
        <f>'Back Data'!ET17</f>
        <v>644</v>
      </c>
      <c r="EK21" s="38">
        <f>'Back Data'!EU17</f>
        <v>15</v>
      </c>
      <c r="EL21" s="38">
        <f>'Back Data'!EV17</f>
        <v>659</v>
      </c>
      <c r="EM21" s="39">
        <f t="shared" si="43"/>
        <v>100</v>
      </c>
      <c r="EN21" s="39">
        <f t="shared" si="20"/>
        <v>3.2</v>
      </c>
      <c r="EO21" s="39">
        <f t="shared" si="21"/>
        <v>59.4</v>
      </c>
      <c r="EP21" s="40"/>
      <c r="EQ21" s="36" t="s">
        <v>91</v>
      </c>
      <c r="ER21" s="37"/>
      <c r="ES21" s="38">
        <f>'Back Data'!FI17</f>
        <v>0</v>
      </c>
      <c r="ET21" s="38">
        <f>'Back Data'!FJ17</f>
        <v>0</v>
      </c>
      <c r="EU21" s="38">
        <f>'Back Data'!FK17</f>
        <v>0</v>
      </c>
      <c r="EV21" s="38">
        <f>'Back Data'!FL17</f>
        <v>0</v>
      </c>
      <c r="EW21" s="38">
        <f>'Back Data'!FM17</f>
        <v>0</v>
      </c>
      <c r="EX21" s="38">
        <f>'Back Data'!FN17</f>
        <v>0</v>
      </c>
      <c r="EY21" s="39">
        <f t="shared" si="44"/>
        <v>0</v>
      </c>
      <c r="EZ21" s="39">
        <f t="shared" si="22"/>
        <v>0</v>
      </c>
      <c r="FA21" s="39">
        <f t="shared" si="23"/>
        <v>0</v>
      </c>
      <c r="FB21" s="40"/>
      <c r="FC21" s="36" t="s">
        <v>91</v>
      </c>
      <c r="FD21" s="37"/>
      <c r="FE21" s="38">
        <f>'Back Data'!FU17</f>
        <v>0</v>
      </c>
      <c r="FF21" s="38">
        <f>'Back Data'!FV17</f>
        <v>144</v>
      </c>
      <c r="FG21" s="38">
        <f>'Back Data'!FW17</f>
        <v>144</v>
      </c>
      <c r="FH21" s="38">
        <f>'Back Data'!FX17</f>
        <v>0</v>
      </c>
      <c r="FI21" s="38">
        <f>'Back Data'!FY17</f>
        <v>5</v>
      </c>
      <c r="FJ21" s="38">
        <f>'Back Data'!FZ17</f>
        <v>5</v>
      </c>
      <c r="FK21" s="39">
        <f t="shared" si="45"/>
        <v>0</v>
      </c>
      <c r="FL21" s="39">
        <f t="shared" si="24"/>
        <v>3.5</v>
      </c>
      <c r="FM21" s="39">
        <f t="shared" si="25"/>
        <v>3.5</v>
      </c>
      <c r="FN21" s="40"/>
      <c r="FO21" s="36" t="s">
        <v>91</v>
      </c>
      <c r="FP21" s="37"/>
      <c r="FQ21" s="38">
        <f>'Back Data'!HE17</f>
        <v>0</v>
      </c>
      <c r="FR21" s="38">
        <f>'Back Data'!HF17</f>
        <v>0</v>
      </c>
      <c r="FS21" s="38">
        <f>'Back Data'!HG17</f>
        <v>0</v>
      </c>
      <c r="FT21" s="38">
        <f>'Back Data'!HH17</f>
        <v>0</v>
      </c>
      <c r="FU21" s="38">
        <f>'Back Data'!HI17</f>
        <v>0</v>
      </c>
      <c r="FV21" s="38">
        <f>'Back Data'!HJ17</f>
        <v>0</v>
      </c>
      <c r="FW21" s="39">
        <f t="shared" si="46"/>
        <v>0</v>
      </c>
      <c r="FX21" s="39">
        <f t="shared" si="26"/>
        <v>0</v>
      </c>
      <c r="FY21" s="39">
        <f t="shared" si="27"/>
        <v>0</v>
      </c>
      <c r="FZ21" s="40"/>
      <c r="GA21" s="36" t="s">
        <v>91</v>
      </c>
      <c r="GB21" s="37"/>
      <c r="GC21" s="38">
        <f>'Back Data'!HQ17</f>
        <v>635808</v>
      </c>
      <c r="GD21" s="38">
        <f>'Back Data'!HR17</f>
        <v>226908</v>
      </c>
      <c r="GE21" s="38">
        <f>'Back Data'!HS17</f>
        <v>862716</v>
      </c>
      <c r="GF21" s="38">
        <f>'Back Data'!HT17</f>
        <v>607887</v>
      </c>
      <c r="GG21" s="38">
        <f>'Back Data'!HU17</f>
        <v>30055</v>
      </c>
      <c r="GH21" s="38">
        <f>'Back Data'!HV17</f>
        <v>637942</v>
      </c>
      <c r="GI21" s="39">
        <f t="shared" si="47"/>
        <v>95.6</v>
      </c>
      <c r="GJ21" s="39">
        <f t="shared" si="28"/>
        <v>13.2</v>
      </c>
      <c r="GK21" s="39">
        <f t="shared" si="29"/>
        <v>73.900000000000006</v>
      </c>
    </row>
    <row r="22" spans="2:193" ht="20.100000000000001" customHeight="1" x14ac:dyDescent="0.15">
      <c r="B22" s="45"/>
      <c r="C22" s="41" t="s">
        <v>25</v>
      </c>
      <c r="D22" s="42"/>
      <c r="E22" s="43">
        <f>'Back Data'!C18</f>
        <v>118596</v>
      </c>
      <c r="F22" s="43">
        <f>'Back Data'!D18</f>
        <v>3253</v>
      </c>
      <c r="G22" s="43">
        <f>'Back Data'!E18</f>
        <v>121849</v>
      </c>
      <c r="H22" s="43">
        <f>'Back Data'!F18</f>
        <v>118028</v>
      </c>
      <c r="I22" s="43">
        <f>'Back Data'!G18</f>
        <v>282</v>
      </c>
      <c r="J22" s="43">
        <f>'Back Data'!H18</f>
        <v>118310</v>
      </c>
      <c r="K22" s="44">
        <f t="shared" si="30"/>
        <v>99.5</v>
      </c>
      <c r="L22" s="44">
        <f t="shared" si="31"/>
        <v>8.6999999999999993</v>
      </c>
      <c r="M22" s="44">
        <f t="shared" si="32"/>
        <v>97.1</v>
      </c>
      <c r="N22" s="45"/>
      <c r="O22" s="41" t="s">
        <v>25</v>
      </c>
      <c r="P22" s="42"/>
      <c r="Q22" s="43">
        <f>'Back Data'!O18</f>
        <v>48269</v>
      </c>
      <c r="R22" s="43">
        <f>'Back Data'!P18</f>
        <v>0</v>
      </c>
      <c r="S22" s="43">
        <f>'Back Data'!Q18</f>
        <v>48269</v>
      </c>
      <c r="T22" s="43">
        <f>'Back Data'!R18</f>
        <v>48255</v>
      </c>
      <c r="U22" s="43">
        <f>'Back Data'!S18</f>
        <v>0</v>
      </c>
      <c r="V22" s="43">
        <f>'Back Data'!T18</f>
        <v>48255</v>
      </c>
      <c r="W22" s="44">
        <f t="shared" si="33"/>
        <v>100</v>
      </c>
      <c r="X22" s="44">
        <f t="shared" si="0"/>
        <v>0</v>
      </c>
      <c r="Y22" s="44">
        <f t="shared" si="1"/>
        <v>100</v>
      </c>
      <c r="Z22" s="45"/>
      <c r="AA22" s="41" t="s">
        <v>25</v>
      </c>
      <c r="AB22" s="42"/>
      <c r="AC22" s="43">
        <f>'Back Data'!AA18</f>
        <v>42879</v>
      </c>
      <c r="AD22" s="43">
        <f>'Back Data'!AB18</f>
        <v>0</v>
      </c>
      <c r="AE22" s="43">
        <f>'Back Data'!AC18</f>
        <v>42879</v>
      </c>
      <c r="AF22" s="43">
        <f>'Back Data'!AD18</f>
        <v>42865</v>
      </c>
      <c r="AG22" s="43">
        <f>'Back Data'!AE18</f>
        <v>0</v>
      </c>
      <c r="AH22" s="43">
        <f>'Back Data'!AF18</f>
        <v>42865</v>
      </c>
      <c r="AI22" s="44">
        <f t="shared" si="34"/>
        <v>100</v>
      </c>
      <c r="AJ22" s="44">
        <f t="shared" si="2"/>
        <v>0</v>
      </c>
      <c r="AK22" s="44">
        <f t="shared" si="3"/>
        <v>100</v>
      </c>
      <c r="AL22" s="45"/>
      <c r="AM22" s="41" t="s">
        <v>25</v>
      </c>
      <c r="AN22" s="42"/>
      <c r="AO22" s="43">
        <f>'Back Data'!AM18</f>
        <v>2244</v>
      </c>
      <c r="AP22" s="43">
        <f>'Back Data'!AN18</f>
        <v>0</v>
      </c>
      <c r="AQ22" s="43">
        <f>'Back Data'!AO18</f>
        <v>2244</v>
      </c>
      <c r="AR22" s="43">
        <f>'Back Data'!AP18</f>
        <v>2244</v>
      </c>
      <c r="AS22" s="43">
        <f>'Back Data'!AQ18</f>
        <v>0</v>
      </c>
      <c r="AT22" s="43">
        <f>'Back Data'!AR18</f>
        <v>2244</v>
      </c>
      <c r="AU22" s="44">
        <f t="shared" si="35"/>
        <v>100</v>
      </c>
      <c r="AV22" s="44">
        <f t="shared" si="4"/>
        <v>0</v>
      </c>
      <c r="AW22" s="44">
        <f t="shared" si="5"/>
        <v>100</v>
      </c>
      <c r="AX22" s="45"/>
      <c r="AY22" s="41" t="s">
        <v>25</v>
      </c>
      <c r="AZ22" s="42"/>
      <c r="BA22" s="43">
        <f>'Back Data'!AY18</f>
        <v>53216</v>
      </c>
      <c r="BB22" s="43">
        <f>'Back Data'!AZ18</f>
        <v>3246</v>
      </c>
      <c r="BC22" s="43">
        <f>'Back Data'!BA18</f>
        <v>56462</v>
      </c>
      <c r="BD22" s="43">
        <f>'Back Data'!BB18</f>
        <v>52662</v>
      </c>
      <c r="BE22" s="43">
        <f>'Back Data'!BC18</f>
        <v>275</v>
      </c>
      <c r="BF22" s="43">
        <f>'Back Data'!BD18</f>
        <v>52937</v>
      </c>
      <c r="BG22" s="44">
        <f t="shared" si="36"/>
        <v>99</v>
      </c>
      <c r="BH22" s="44">
        <f t="shared" si="6"/>
        <v>8.5</v>
      </c>
      <c r="BI22" s="44">
        <f t="shared" si="7"/>
        <v>93.8</v>
      </c>
      <c r="BJ22" s="45"/>
      <c r="BK22" s="41" t="s">
        <v>25</v>
      </c>
      <c r="BL22" s="42"/>
      <c r="BM22" s="43">
        <f>'Back Data'!BK18</f>
        <v>11845</v>
      </c>
      <c r="BN22" s="43">
        <f>'Back Data'!BL18</f>
        <v>387</v>
      </c>
      <c r="BO22" s="43">
        <f>'Back Data'!BM18</f>
        <v>12232</v>
      </c>
      <c r="BP22" s="43">
        <f>'Back Data'!BN18</f>
        <v>11780</v>
      </c>
      <c r="BQ22" s="43">
        <f>'Back Data'!BO18</f>
        <v>117</v>
      </c>
      <c r="BR22" s="43">
        <f>'Back Data'!BP18</f>
        <v>11897</v>
      </c>
      <c r="BS22" s="44">
        <f t="shared" si="37"/>
        <v>99.5</v>
      </c>
      <c r="BT22" s="44">
        <f t="shared" si="8"/>
        <v>30.2</v>
      </c>
      <c r="BU22" s="44">
        <f t="shared" si="9"/>
        <v>97.3</v>
      </c>
      <c r="BV22" s="45"/>
      <c r="BW22" s="41" t="s">
        <v>25</v>
      </c>
      <c r="BX22" s="42"/>
      <c r="BY22" s="43">
        <f>'Back Data'!BW18</f>
        <v>7927</v>
      </c>
      <c r="BZ22" s="43">
        <f>'Back Data'!BX18</f>
        <v>68</v>
      </c>
      <c r="CA22" s="43">
        <f>'Back Data'!BY18</f>
        <v>7995</v>
      </c>
      <c r="CB22" s="43">
        <f>'Back Data'!BZ18</f>
        <v>7879</v>
      </c>
      <c r="CC22" s="43">
        <f>'Back Data'!CA18</f>
        <v>0</v>
      </c>
      <c r="CD22" s="43">
        <f>'Back Data'!CB18</f>
        <v>7879</v>
      </c>
      <c r="CE22" s="44">
        <f t="shared" si="38"/>
        <v>99.4</v>
      </c>
      <c r="CF22" s="44">
        <f t="shared" si="10"/>
        <v>0</v>
      </c>
      <c r="CG22" s="44">
        <f t="shared" si="11"/>
        <v>98.5</v>
      </c>
      <c r="CH22" s="45"/>
      <c r="CI22" s="41" t="s">
        <v>25</v>
      </c>
      <c r="CJ22" s="42"/>
      <c r="CK22" s="43">
        <f>'Back Data'!CI18</f>
        <v>0</v>
      </c>
      <c r="CL22" s="43">
        <f>'Back Data'!CJ18</f>
        <v>0</v>
      </c>
      <c r="CM22" s="43">
        <f>'Back Data'!CK18</f>
        <v>0</v>
      </c>
      <c r="CN22" s="43">
        <f>'Back Data'!CL18</f>
        <v>0</v>
      </c>
      <c r="CO22" s="43">
        <f>'Back Data'!CM18</f>
        <v>0</v>
      </c>
      <c r="CP22" s="43">
        <f>'Back Data'!CN18</f>
        <v>0</v>
      </c>
      <c r="CQ22" s="44">
        <f t="shared" si="39"/>
        <v>0</v>
      </c>
      <c r="CR22" s="44">
        <f t="shared" si="12"/>
        <v>0</v>
      </c>
      <c r="CS22" s="44">
        <f t="shared" si="13"/>
        <v>0</v>
      </c>
      <c r="CT22" s="45"/>
      <c r="CU22" s="41" t="s">
        <v>25</v>
      </c>
      <c r="CV22" s="42"/>
      <c r="CW22" s="43">
        <f>'Back Data'!CU18</f>
        <v>6317</v>
      </c>
      <c r="CX22" s="43">
        <f>'Back Data'!CV18</f>
        <v>7</v>
      </c>
      <c r="CY22" s="43">
        <f>'Back Data'!CW18</f>
        <v>6324</v>
      </c>
      <c r="CZ22" s="43">
        <f>'Back Data'!CX18</f>
        <v>6317</v>
      </c>
      <c r="DA22" s="43">
        <f>'Back Data'!CY18</f>
        <v>7</v>
      </c>
      <c r="DB22" s="43">
        <f>'Back Data'!CZ18</f>
        <v>6324</v>
      </c>
      <c r="DC22" s="44">
        <f t="shared" si="40"/>
        <v>100</v>
      </c>
      <c r="DD22" s="44">
        <f t="shared" si="14"/>
        <v>100</v>
      </c>
      <c r="DE22" s="44">
        <f t="shared" si="15"/>
        <v>100</v>
      </c>
      <c r="DF22" s="45"/>
      <c r="DG22" s="41" t="s">
        <v>25</v>
      </c>
      <c r="DH22" s="42"/>
      <c r="DI22" s="43">
        <f>'Back Data'!DG18</f>
        <v>0</v>
      </c>
      <c r="DJ22" s="43">
        <f>'Back Data'!DH18</f>
        <v>0</v>
      </c>
      <c r="DK22" s="43">
        <f>'Back Data'!DI18</f>
        <v>0</v>
      </c>
      <c r="DL22" s="43">
        <f>'Back Data'!DJ18</f>
        <v>0</v>
      </c>
      <c r="DM22" s="43">
        <f>'Back Data'!DK18</f>
        <v>0</v>
      </c>
      <c r="DN22" s="43">
        <f>'Back Data'!DL18</f>
        <v>0</v>
      </c>
      <c r="DO22" s="44">
        <f t="shared" si="41"/>
        <v>0</v>
      </c>
      <c r="DP22" s="44">
        <f t="shared" si="16"/>
        <v>0</v>
      </c>
      <c r="DQ22" s="44">
        <f t="shared" si="17"/>
        <v>0</v>
      </c>
      <c r="DR22" s="45"/>
      <c r="DS22" s="41" t="s">
        <v>25</v>
      </c>
      <c r="DT22" s="42"/>
      <c r="DU22" s="43">
        <f>'Back Data'!DS18</f>
        <v>0</v>
      </c>
      <c r="DV22" s="43">
        <f>'Back Data'!DT18</f>
        <v>0</v>
      </c>
      <c r="DW22" s="43">
        <f>'Back Data'!DU18</f>
        <v>0</v>
      </c>
      <c r="DX22" s="43">
        <f>'Back Data'!DV18</f>
        <v>0</v>
      </c>
      <c r="DY22" s="43">
        <f>'Back Data'!DW18</f>
        <v>0</v>
      </c>
      <c r="DZ22" s="43">
        <f>'Back Data'!DX18</f>
        <v>0</v>
      </c>
      <c r="EA22" s="44">
        <f t="shared" si="42"/>
        <v>0</v>
      </c>
      <c r="EB22" s="44">
        <f t="shared" si="18"/>
        <v>0</v>
      </c>
      <c r="EC22" s="44">
        <f t="shared" si="19"/>
        <v>0</v>
      </c>
      <c r="ED22" s="45"/>
      <c r="EE22" s="41" t="s">
        <v>25</v>
      </c>
      <c r="EF22" s="42"/>
      <c r="EG22" s="43">
        <f>'Back Data'!EQ18</f>
        <v>0</v>
      </c>
      <c r="EH22" s="43">
        <f>'Back Data'!ER18</f>
        <v>0</v>
      </c>
      <c r="EI22" s="43">
        <f>'Back Data'!ES18</f>
        <v>0</v>
      </c>
      <c r="EJ22" s="43">
        <f>'Back Data'!ET18</f>
        <v>0</v>
      </c>
      <c r="EK22" s="43">
        <f>'Back Data'!EU18</f>
        <v>0</v>
      </c>
      <c r="EL22" s="43">
        <f>'Back Data'!EV18</f>
        <v>0</v>
      </c>
      <c r="EM22" s="44">
        <f t="shared" si="43"/>
        <v>0</v>
      </c>
      <c r="EN22" s="44">
        <f t="shared" si="20"/>
        <v>0</v>
      </c>
      <c r="EO22" s="44">
        <f t="shared" si="21"/>
        <v>0</v>
      </c>
      <c r="EP22" s="45"/>
      <c r="EQ22" s="41" t="s">
        <v>25</v>
      </c>
      <c r="ER22" s="42"/>
      <c r="ES22" s="43">
        <f>'Back Data'!FI18</f>
        <v>0</v>
      </c>
      <c r="ET22" s="43">
        <f>'Back Data'!FJ18</f>
        <v>0</v>
      </c>
      <c r="EU22" s="43">
        <f>'Back Data'!FK18</f>
        <v>0</v>
      </c>
      <c r="EV22" s="43">
        <f>'Back Data'!FL18</f>
        <v>0</v>
      </c>
      <c r="EW22" s="43">
        <f>'Back Data'!FM18</f>
        <v>0</v>
      </c>
      <c r="EX22" s="43">
        <f>'Back Data'!FN18</f>
        <v>0</v>
      </c>
      <c r="EY22" s="44">
        <f t="shared" si="44"/>
        <v>0</v>
      </c>
      <c r="EZ22" s="44">
        <f t="shared" si="22"/>
        <v>0</v>
      </c>
      <c r="FA22" s="44">
        <f t="shared" si="23"/>
        <v>0</v>
      </c>
      <c r="FB22" s="45"/>
      <c r="FC22" s="41" t="s">
        <v>25</v>
      </c>
      <c r="FD22" s="42"/>
      <c r="FE22" s="43">
        <f>'Back Data'!FU18</f>
        <v>0</v>
      </c>
      <c r="FF22" s="43">
        <f>'Back Data'!FV18</f>
        <v>0</v>
      </c>
      <c r="FG22" s="43">
        <f>'Back Data'!FW18</f>
        <v>0</v>
      </c>
      <c r="FH22" s="43">
        <f>'Back Data'!FX18</f>
        <v>0</v>
      </c>
      <c r="FI22" s="43">
        <f>'Back Data'!FY18</f>
        <v>0</v>
      </c>
      <c r="FJ22" s="43">
        <f>'Back Data'!FZ18</f>
        <v>0</v>
      </c>
      <c r="FK22" s="44">
        <f t="shared" si="45"/>
        <v>0</v>
      </c>
      <c r="FL22" s="44">
        <f t="shared" si="24"/>
        <v>0</v>
      </c>
      <c r="FM22" s="44">
        <f t="shared" si="25"/>
        <v>0</v>
      </c>
      <c r="FN22" s="45"/>
      <c r="FO22" s="41" t="s">
        <v>25</v>
      </c>
      <c r="FP22" s="42"/>
      <c r="FQ22" s="43">
        <f>'Back Data'!HE18</f>
        <v>0</v>
      </c>
      <c r="FR22" s="43">
        <f>'Back Data'!HF18</f>
        <v>0</v>
      </c>
      <c r="FS22" s="43">
        <f>'Back Data'!HG18</f>
        <v>0</v>
      </c>
      <c r="FT22" s="43">
        <f>'Back Data'!HH18</f>
        <v>0</v>
      </c>
      <c r="FU22" s="43">
        <f>'Back Data'!HI18</f>
        <v>0</v>
      </c>
      <c r="FV22" s="43">
        <f>'Back Data'!HJ18</f>
        <v>0</v>
      </c>
      <c r="FW22" s="44">
        <f t="shared" si="46"/>
        <v>0</v>
      </c>
      <c r="FX22" s="44">
        <f t="shared" si="26"/>
        <v>0</v>
      </c>
      <c r="FY22" s="44">
        <f t="shared" si="27"/>
        <v>0</v>
      </c>
      <c r="FZ22" s="45"/>
      <c r="GA22" s="41" t="s">
        <v>25</v>
      </c>
      <c r="GB22" s="42"/>
      <c r="GC22" s="43">
        <f>'Back Data'!HQ18</f>
        <v>44888</v>
      </c>
      <c r="GD22" s="43">
        <f>'Back Data'!HR18</f>
        <v>4882</v>
      </c>
      <c r="GE22" s="43">
        <f>'Back Data'!HS18</f>
        <v>49770</v>
      </c>
      <c r="GF22" s="43">
        <f>'Back Data'!HT18</f>
        <v>44323</v>
      </c>
      <c r="GG22" s="43">
        <f>'Back Data'!HU18</f>
        <v>302</v>
      </c>
      <c r="GH22" s="43">
        <f>'Back Data'!HV18</f>
        <v>44625</v>
      </c>
      <c r="GI22" s="44">
        <f t="shared" si="47"/>
        <v>98.7</v>
      </c>
      <c r="GJ22" s="44">
        <f t="shared" si="28"/>
        <v>6.2</v>
      </c>
      <c r="GK22" s="44">
        <f t="shared" si="29"/>
        <v>89.7</v>
      </c>
    </row>
    <row r="23" spans="2:193" ht="20.100000000000001" customHeight="1" x14ac:dyDescent="0.15">
      <c r="B23" s="35"/>
      <c r="C23" s="31" t="s">
        <v>27</v>
      </c>
      <c r="D23" s="32"/>
      <c r="E23" s="33">
        <f>'Back Data'!C19</f>
        <v>2846704</v>
      </c>
      <c r="F23" s="33">
        <f>'Back Data'!D19</f>
        <v>288460</v>
      </c>
      <c r="G23" s="33">
        <f>'Back Data'!E19</f>
        <v>3135164</v>
      </c>
      <c r="H23" s="33">
        <f>'Back Data'!F19</f>
        <v>2796487</v>
      </c>
      <c r="I23" s="33">
        <f>'Back Data'!G19</f>
        <v>57096</v>
      </c>
      <c r="J23" s="33">
        <f>'Back Data'!H19</f>
        <v>2853583</v>
      </c>
      <c r="K23" s="34">
        <f t="shared" si="30"/>
        <v>98.2</v>
      </c>
      <c r="L23" s="34">
        <f t="shared" si="31"/>
        <v>19.8</v>
      </c>
      <c r="M23" s="34">
        <f t="shared" si="32"/>
        <v>91</v>
      </c>
      <c r="N23" s="35"/>
      <c r="O23" s="31" t="s">
        <v>27</v>
      </c>
      <c r="P23" s="32"/>
      <c r="Q23" s="33">
        <f>'Back Data'!O19</f>
        <v>1411036</v>
      </c>
      <c r="R23" s="33">
        <f>'Back Data'!P19</f>
        <v>94523</v>
      </c>
      <c r="S23" s="33">
        <f>'Back Data'!Q19</f>
        <v>1505559</v>
      </c>
      <c r="T23" s="33">
        <f>'Back Data'!R19</f>
        <v>1395434</v>
      </c>
      <c r="U23" s="33">
        <f>'Back Data'!S19</f>
        <v>22151</v>
      </c>
      <c r="V23" s="33">
        <f>'Back Data'!T19</f>
        <v>1417585</v>
      </c>
      <c r="W23" s="34">
        <f t="shared" si="33"/>
        <v>98.9</v>
      </c>
      <c r="X23" s="34">
        <f t="shared" si="0"/>
        <v>23.4</v>
      </c>
      <c r="Y23" s="34">
        <f t="shared" si="1"/>
        <v>94.2</v>
      </c>
      <c r="Z23" s="35"/>
      <c r="AA23" s="31" t="s">
        <v>27</v>
      </c>
      <c r="AB23" s="32"/>
      <c r="AC23" s="33">
        <f>'Back Data'!AA19</f>
        <v>1063832</v>
      </c>
      <c r="AD23" s="33">
        <f>'Back Data'!AB19</f>
        <v>86261</v>
      </c>
      <c r="AE23" s="33">
        <f>'Back Data'!AC19</f>
        <v>1150093</v>
      </c>
      <c r="AF23" s="33">
        <f>'Back Data'!AD19</f>
        <v>1049823</v>
      </c>
      <c r="AG23" s="33">
        <f>'Back Data'!AE19</f>
        <v>20602</v>
      </c>
      <c r="AH23" s="33">
        <f>'Back Data'!AF19</f>
        <v>1070425</v>
      </c>
      <c r="AI23" s="34">
        <f t="shared" si="34"/>
        <v>98.7</v>
      </c>
      <c r="AJ23" s="34">
        <f t="shared" si="2"/>
        <v>23.9</v>
      </c>
      <c r="AK23" s="34">
        <f t="shared" si="3"/>
        <v>93.1</v>
      </c>
      <c r="AL23" s="35"/>
      <c r="AM23" s="31" t="s">
        <v>27</v>
      </c>
      <c r="AN23" s="32"/>
      <c r="AO23" s="33">
        <f>'Back Data'!AM19</f>
        <v>58054</v>
      </c>
      <c r="AP23" s="33">
        <f>'Back Data'!AN19</f>
        <v>884</v>
      </c>
      <c r="AQ23" s="33">
        <f>'Back Data'!AO19</f>
        <v>58938</v>
      </c>
      <c r="AR23" s="33">
        <f>'Back Data'!AP19</f>
        <v>57863</v>
      </c>
      <c r="AS23" s="33">
        <f>'Back Data'!AQ19</f>
        <v>129</v>
      </c>
      <c r="AT23" s="33">
        <f>'Back Data'!AR19</f>
        <v>57992</v>
      </c>
      <c r="AU23" s="34">
        <f t="shared" si="35"/>
        <v>99.7</v>
      </c>
      <c r="AV23" s="34">
        <f t="shared" si="4"/>
        <v>14.6</v>
      </c>
      <c r="AW23" s="34">
        <f t="shared" si="5"/>
        <v>98.4</v>
      </c>
      <c r="AX23" s="35"/>
      <c r="AY23" s="31" t="s">
        <v>27</v>
      </c>
      <c r="AZ23" s="32"/>
      <c r="BA23" s="33">
        <f>'Back Data'!AY19</f>
        <v>1170926</v>
      </c>
      <c r="BB23" s="33">
        <f>'Back Data'!AZ19</f>
        <v>186983</v>
      </c>
      <c r="BC23" s="33">
        <f>'Back Data'!BA19</f>
        <v>1357909</v>
      </c>
      <c r="BD23" s="33">
        <f>'Back Data'!BB19</f>
        <v>1138428</v>
      </c>
      <c r="BE23" s="33">
        <f>'Back Data'!BC19</f>
        <v>33048</v>
      </c>
      <c r="BF23" s="33">
        <f>'Back Data'!BD19</f>
        <v>1171476</v>
      </c>
      <c r="BG23" s="34">
        <f t="shared" si="36"/>
        <v>97.2</v>
      </c>
      <c r="BH23" s="34">
        <f t="shared" si="6"/>
        <v>17.7</v>
      </c>
      <c r="BI23" s="34">
        <f t="shared" si="7"/>
        <v>86.3</v>
      </c>
      <c r="BJ23" s="35"/>
      <c r="BK23" s="31" t="s">
        <v>27</v>
      </c>
      <c r="BL23" s="32"/>
      <c r="BM23" s="33">
        <f>'Back Data'!BK19</f>
        <v>292756</v>
      </c>
      <c r="BN23" s="33">
        <f>'Back Data'!BL19</f>
        <v>46774</v>
      </c>
      <c r="BO23" s="33">
        <f>'Back Data'!BM19</f>
        <v>339530</v>
      </c>
      <c r="BP23" s="33">
        <f>'Back Data'!BN19</f>
        <v>284627</v>
      </c>
      <c r="BQ23" s="33">
        <f>'Back Data'!BO19</f>
        <v>8267</v>
      </c>
      <c r="BR23" s="33">
        <f>'Back Data'!BP19</f>
        <v>292894</v>
      </c>
      <c r="BS23" s="34">
        <f t="shared" si="37"/>
        <v>97.2</v>
      </c>
      <c r="BT23" s="34">
        <f t="shared" si="8"/>
        <v>17.7</v>
      </c>
      <c r="BU23" s="34">
        <f t="shared" si="9"/>
        <v>86.3</v>
      </c>
      <c r="BV23" s="35"/>
      <c r="BW23" s="31" t="s">
        <v>27</v>
      </c>
      <c r="BX23" s="32"/>
      <c r="BY23" s="33">
        <f>'Back Data'!BW19</f>
        <v>242049</v>
      </c>
      <c r="BZ23" s="33">
        <f>'Back Data'!BX19</f>
        <v>38672</v>
      </c>
      <c r="CA23" s="33">
        <f>'Back Data'!BY19</f>
        <v>280721</v>
      </c>
      <c r="CB23" s="33">
        <f>'Back Data'!BZ19</f>
        <v>235328</v>
      </c>
      <c r="CC23" s="33">
        <f>'Back Data'!CA19</f>
        <v>6835</v>
      </c>
      <c r="CD23" s="33">
        <f>'Back Data'!CB19</f>
        <v>242163</v>
      </c>
      <c r="CE23" s="34">
        <f t="shared" si="38"/>
        <v>97.2</v>
      </c>
      <c r="CF23" s="34">
        <f t="shared" si="10"/>
        <v>17.7</v>
      </c>
      <c r="CG23" s="34">
        <f t="shared" si="11"/>
        <v>86.3</v>
      </c>
      <c r="CH23" s="35"/>
      <c r="CI23" s="31" t="s">
        <v>27</v>
      </c>
      <c r="CJ23" s="32"/>
      <c r="CK23" s="33">
        <f>'Back Data'!CI19</f>
        <v>0</v>
      </c>
      <c r="CL23" s="33">
        <f>'Back Data'!CJ19</f>
        <v>0</v>
      </c>
      <c r="CM23" s="33">
        <f>'Back Data'!CK19</f>
        <v>0</v>
      </c>
      <c r="CN23" s="33">
        <f>'Back Data'!CL19</f>
        <v>0</v>
      </c>
      <c r="CO23" s="33">
        <f>'Back Data'!CM19</f>
        <v>0</v>
      </c>
      <c r="CP23" s="33">
        <f>'Back Data'!CN19</f>
        <v>0</v>
      </c>
      <c r="CQ23" s="34">
        <f t="shared" si="39"/>
        <v>0</v>
      </c>
      <c r="CR23" s="34">
        <f t="shared" si="12"/>
        <v>0</v>
      </c>
      <c r="CS23" s="34">
        <f t="shared" si="13"/>
        <v>0</v>
      </c>
      <c r="CT23" s="35"/>
      <c r="CU23" s="31" t="s">
        <v>27</v>
      </c>
      <c r="CV23" s="32"/>
      <c r="CW23" s="33">
        <f>'Back Data'!CU19</f>
        <v>70062</v>
      </c>
      <c r="CX23" s="33">
        <f>'Back Data'!CV19</f>
        <v>6954</v>
      </c>
      <c r="CY23" s="33">
        <f>'Back Data'!CW19</f>
        <v>77016</v>
      </c>
      <c r="CZ23" s="33">
        <f>'Back Data'!CX19</f>
        <v>67945</v>
      </c>
      <c r="DA23" s="33">
        <f>'Back Data'!CY19</f>
        <v>1897</v>
      </c>
      <c r="DB23" s="33">
        <f>'Back Data'!CZ19</f>
        <v>69842</v>
      </c>
      <c r="DC23" s="34">
        <f t="shared" si="40"/>
        <v>97</v>
      </c>
      <c r="DD23" s="34">
        <f t="shared" si="14"/>
        <v>27.3</v>
      </c>
      <c r="DE23" s="34">
        <f t="shared" si="15"/>
        <v>90.7</v>
      </c>
      <c r="DF23" s="35"/>
      <c r="DG23" s="31" t="s">
        <v>27</v>
      </c>
      <c r="DH23" s="32"/>
      <c r="DI23" s="33">
        <f>'Back Data'!DG19</f>
        <v>0</v>
      </c>
      <c r="DJ23" s="33">
        <f>'Back Data'!DH19</f>
        <v>0</v>
      </c>
      <c r="DK23" s="33">
        <f>'Back Data'!DI19</f>
        <v>0</v>
      </c>
      <c r="DL23" s="33">
        <f>'Back Data'!DJ19</f>
        <v>0</v>
      </c>
      <c r="DM23" s="33">
        <f>'Back Data'!DK19</f>
        <v>0</v>
      </c>
      <c r="DN23" s="33">
        <f>'Back Data'!DL19</f>
        <v>0</v>
      </c>
      <c r="DO23" s="34">
        <f t="shared" si="41"/>
        <v>0</v>
      </c>
      <c r="DP23" s="34">
        <f t="shared" si="16"/>
        <v>0</v>
      </c>
      <c r="DQ23" s="34">
        <f t="shared" si="17"/>
        <v>0</v>
      </c>
      <c r="DR23" s="35"/>
      <c r="DS23" s="31" t="s">
        <v>27</v>
      </c>
      <c r="DT23" s="32"/>
      <c r="DU23" s="33">
        <f>'Back Data'!DS19</f>
        <v>0</v>
      </c>
      <c r="DV23" s="33">
        <f>'Back Data'!DT19</f>
        <v>0</v>
      </c>
      <c r="DW23" s="33">
        <f>'Back Data'!DU19</f>
        <v>0</v>
      </c>
      <c r="DX23" s="33">
        <f>'Back Data'!DV19</f>
        <v>0</v>
      </c>
      <c r="DY23" s="33">
        <f>'Back Data'!DW19</f>
        <v>0</v>
      </c>
      <c r="DZ23" s="33">
        <f>'Back Data'!DX19</f>
        <v>0</v>
      </c>
      <c r="EA23" s="34">
        <f t="shared" si="42"/>
        <v>0</v>
      </c>
      <c r="EB23" s="34">
        <f t="shared" si="18"/>
        <v>0</v>
      </c>
      <c r="EC23" s="34">
        <f t="shared" si="19"/>
        <v>0</v>
      </c>
      <c r="ED23" s="35"/>
      <c r="EE23" s="31" t="s">
        <v>27</v>
      </c>
      <c r="EF23" s="32"/>
      <c r="EG23" s="33">
        <f>'Back Data'!EQ19</f>
        <v>27378</v>
      </c>
      <c r="EH23" s="33">
        <f>'Back Data'!ER19</f>
        <v>0</v>
      </c>
      <c r="EI23" s="33">
        <f>'Back Data'!ES19</f>
        <v>27378</v>
      </c>
      <c r="EJ23" s="33">
        <f>'Back Data'!ET19</f>
        <v>27378</v>
      </c>
      <c r="EK23" s="33">
        <f>'Back Data'!EU19</f>
        <v>0</v>
      </c>
      <c r="EL23" s="33">
        <f>'Back Data'!EV19</f>
        <v>27378</v>
      </c>
      <c r="EM23" s="34">
        <f t="shared" si="43"/>
        <v>100</v>
      </c>
      <c r="EN23" s="34">
        <f t="shared" si="20"/>
        <v>0</v>
      </c>
      <c r="EO23" s="34">
        <f t="shared" si="21"/>
        <v>100</v>
      </c>
      <c r="EP23" s="35"/>
      <c r="EQ23" s="31" t="s">
        <v>27</v>
      </c>
      <c r="ER23" s="32"/>
      <c r="ES23" s="33">
        <f>'Back Data'!FI19</f>
        <v>0</v>
      </c>
      <c r="ET23" s="33">
        <f>'Back Data'!FJ19</f>
        <v>0</v>
      </c>
      <c r="EU23" s="33">
        <f>'Back Data'!FK19</f>
        <v>0</v>
      </c>
      <c r="EV23" s="33">
        <f>'Back Data'!FL19</f>
        <v>0</v>
      </c>
      <c r="EW23" s="33">
        <f>'Back Data'!FM19</f>
        <v>0</v>
      </c>
      <c r="EX23" s="33">
        <f>'Back Data'!FN19</f>
        <v>0</v>
      </c>
      <c r="EY23" s="34">
        <f t="shared" si="44"/>
        <v>0</v>
      </c>
      <c r="EZ23" s="34">
        <f t="shared" si="22"/>
        <v>0</v>
      </c>
      <c r="FA23" s="34">
        <f t="shared" si="23"/>
        <v>0</v>
      </c>
      <c r="FB23" s="35"/>
      <c r="FC23" s="31" t="s">
        <v>27</v>
      </c>
      <c r="FD23" s="32"/>
      <c r="FE23" s="33">
        <f>'Back Data'!FU19</f>
        <v>0</v>
      </c>
      <c r="FF23" s="33">
        <f>'Back Data'!FV19</f>
        <v>0</v>
      </c>
      <c r="FG23" s="33">
        <f>'Back Data'!FW19</f>
        <v>0</v>
      </c>
      <c r="FH23" s="33">
        <f>'Back Data'!FX19</f>
        <v>0</v>
      </c>
      <c r="FI23" s="33">
        <f>'Back Data'!FY19</f>
        <v>0</v>
      </c>
      <c r="FJ23" s="33">
        <f>'Back Data'!FZ19</f>
        <v>0</v>
      </c>
      <c r="FK23" s="34">
        <f t="shared" si="45"/>
        <v>0</v>
      </c>
      <c r="FL23" s="34">
        <f t="shared" si="24"/>
        <v>0</v>
      </c>
      <c r="FM23" s="34">
        <f t="shared" si="25"/>
        <v>0</v>
      </c>
      <c r="FN23" s="35"/>
      <c r="FO23" s="31" t="s">
        <v>27</v>
      </c>
      <c r="FP23" s="32"/>
      <c r="FQ23" s="33">
        <f>'Back Data'!HE19</f>
        <v>0</v>
      </c>
      <c r="FR23" s="33">
        <f>'Back Data'!HF19</f>
        <v>0</v>
      </c>
      <c r="FS23" s="33">
        <f>'Back Data'!HG19</f>
        <v>0</v>
      </c>
      <c r="FT23" s="33">
        <f>'Back Data'!HH19</f>
        <v>0</v>
      </c>
      <c r="FU23" s="33">
        <f>'Back Data'!HI19</f>
        <v>0</v>
      </c>
      <c r="FV23" s="33">
        <f>'Back Data'!HJ19</f>
        <v>0</v>
      </c>
      <c r="FW23" s="34">
        <f t="shared" si="46"/>
        <v>0</v>
      </c>
      <c r="FX23" s="34">
        <f t="shared" si="26"/>
        <v>0</v>
      </c>
      <c r="FY23" s="34">
        <f t="shared" si="27"/>
        <v>0</v>
      </c>
      <c r="FZ23" s="35"/>
      <c r="GA23" s="31" t="s">
        <v>27</v>
      </c>
      <c r="GB23" s="32"/>
      <c r="GC23" s="33">
        <f>'Back Data'!HQ19</f>
        <v>555573</v>
      </c>
      <c r="GD23" s="33">
        <f>'Back Data'!HR19</f>
        <v>215357</v>
      </c>
      <c r="GE23" s="33">
        <f>'Back Data'!HS19</f>
        <v>770930</v>
      </c>
      <c r="GF23" s="33">
        <f>'Back Data'!HT19</f>
        <v>514824</v>
      </c>
      <c r="GG23" s="33">
        <f>'Back Data'!HU19</f>
        <v>39860</v>
      </c>
      <c r="GH23" s="33">
        <f>'Back Data'!HV19</f>
        <v>554684</v>
      </c>
      <c r="GI23" s="34">
        <f t="shared" si="47"/>
        <v>92.7</v>
      </c>
      <c r="GJ23" s="34">
        <f t="shared" si="28"/>
        <v>18.5</v>
      </c>
      <c r="GK23" s="34">
        <f t="shared" si="29"/>
        <v>71.900000000000006</v>
      </c>
    </row>
    <row r="24" spans="2:193" ht="20.100000000000001" customHeight="1" x14ac:dyDescent="0.15">
      <c r="B24" s="40"/>
      <c r="C24" s="36" t="s">
        <v>29</v>
      </c>
      <c r="D24" s="37"/>
      <c r="E24" s="38">
        <f>'Back Data'!C20</f>
        <v>1123328</v>
      </c>
      <c r="F24" s="38">
        <f>'Back Data'!D20</f>
        <v>89665</v>
      </c>
      <c r="G24" s="38">
        <f>'Back Data'!E20</f>
        <v>1212993</v>
      </c>
      <c r="H24" s="38">
        <f>'Back Data'!F20</f>
        <v>1100700</v>
      </c>
      <c r="I24" s="38">
        <f>'Back Data'!G20</f>
        <v>10559</v>
      </c>
      <c r="J24" s="38">
        <f>'Back Data'!H20</f>
        <v>1111259</v>
      </c>
      <c r="K24" s="39">
        <f t="shared" si="30"/>
        <v>98</v>
      </c>
      <c r="L24" s="39">
        <f t="shared" si="31"/>
        <v>11.8</v>
      </c>
      <c r="M24" s="39">
        <f t="shared" si="32"/>
        <v>91.6</v>
      </c>
      <c r="N24" s="40"/>
      <c r="O24" s="36" t="s">
        <v>29</v>
      </c>
      <c r="P24" s="37"/>
      <c r="Q24" s="38">
        <f>'Back Data'!O20</f>
        <v>313159</v>
      </c>
      <c r="R24" s="38">
        <f>'Back Data'!P20</f>
        <v>14297</v>
      </c>
      <c r="S24" s="38">
        <f>'Back Data'!Q20</f>
        <v>327456</v>
      </c>
      <c r="T24" s="38">
        <f>'Back Data'!R20</f>
        <v>308439</v>
      </c>
      <c r="U24" s="38">
        <f>'Back Data'!S20</f>
        <v>3570</v>
      </c>
      <c r="V24" s="38">
        <f>'Back Data'!T20</f>
        <v>312009</v>
      </c>
      <c r="W24" s="39">
        <f t="shared" si="33"/>
        <v>98.5</v>
      </c>
      <c r="X24" s="39">
        <f t="shared" si="0"/>
        <v>25</v>
      </c>
      <c r="Y24" s="39">
        <f t="shared" si="1"/>
        <v>95.3</v>
      </c>
      <c r="Z24" s="40"/>
      <c r="AA24" s="36" t="s">
        <v>29</v>
      </c>
      <c r="AB24" s="37"/>
      <c r="AC24" s="38">
        <f>'Back Data'!AA20</f>
        <v>233934</v>
      </c>
      <c r="AD24" s="38">
        <f>'Back Data'!AB20</f>
        <v>11860</v>
      </c>
      <c r="AE24" s="38">
        <f>'Back Data'!AC20</f>
        <v>245794</v>
      </c>
      <c r="AF24" s="38">
        <f>'Back Data'!AD20</f>
        <v>230406</v>
      </c>
      <c r="AG24" s="38">
        <f>'Back Data'!AE20</f>
        <v>3176</v>
      </c>
      <c r="AH24" s="38">
        <f>'Back Data'!AF20</f>
        <v>233582</v>
      </c>
      <c r="AI24" s="39">
        <f t="shared" si="34"/>
        <v>98.5</v>
      </c>
      <c r="AJ24" s="39">
        <f t="shared" si="2"/>
        <v>26.8</v>
      </c>
      <c r="AK24" s="39">
        <f t="shared" si="3"/>
        <v>95</v>
      </c>
      <c r="AL24" s="40"/>
      <c r="AM24" s="36" t="s">
        <v>29</v>
      </c>
      <c r="AN24" s="37"/>
      <c r="AO24" s="38">
        <f>'Back Data'!AM20</f>
        <v>24920</v>
      </c>
      <c r="AP24" s="38">
        <f>'Back Data'!AN20</f>
        <v>5</v>
      </c>
      <c r="AQ24" s="38">
        <f>'Back Data'!AO20</f>
        <v>24925</v>
      </c>
      <c r="AR24" s="38">
        <f>'Back Data'!AP20</f>
        <v>23979</v>
      </c>
      <c r="AS24" s="38">
        <f>'Back Data'!AQ20</f>
        <v>5</v>
      </c>
      <c r="AT24" s="38">
        <f>'Back Data'!AR20</f>
        <v>23984</v>
      </c>
      <c r="AU24" s="39">
        <f t="shared" si="35"/>
        <v>96.2</v>
      </c>
      <c r="AV24" s="39">
        <f t="shared" si="4"/>
        <v>100</v>
      </c>
      <c r="AW24" s="39">
        <f t="shared" si="5"/>
        <v>96.2</v>
      </c>
      <c r="AX24" s="40"/>
      <c r="AY24" s="36" t="s">
        <v>29</v>
      </c>
      <c r="AZ24" s="37"/>
      <c r="BA24" s="38">
        <f>'Back Data'!AY20</f>
        <v>738050</v>
      </c>
      <c r="BB24" s="38">
        <f>'Back Data'!AZ20</f>
        <v>73201</v>
      </c>
      <c r="BC24" s="38">
        <f>'Back Data'!BA20</f>
        <v>811251</v>
      </c>
      <c r="BD24" s="38">
        <f>'Back Data'!BB20</f>
        <v>720986</v>
      </c>
      <c r="BE24" s="38">
        <f>'Back Data'!BC20</f>
        <v>6677</v>
      </c>
      <c r="BF24" s="38">
        <f>'Back Data'!BD20</f>
        <v>727663</v>
      </c>
      <c r="BG24" s="39">
        <f t="shared" si="36"/>
        <v>97.7</v>
      </c>
      <c r="BH24" s="39">
        <f t="shared" si="6"/>
        <v>9.1</v>
      </c>
      <c r="BI24" s="39">
        <f t="shared" si="7"/>
        <v>89.7</v>
      </c>
      <c r="BJ24" s="40"/>
      <c r="BK24" s="36" t="s">
        <v>29</v>
      </c>
      <c r="BL24" s="37"/>
      <c r="BM24" s="38">
        <f>'Back Data'!BK20</f>
        <v>103747</v>
      </c>
      <c r="BN24" s="38">
        <f>'Back Data'!BL20</f>
        <v>10463</v>
      </c>
      <c r="BO24" s="38">
        <f>'Back Data'!BM20</f>
        <v>114210</v>
      </c>
      <c r="BP24" s="38">
        <f>'Back Data'!BN20</f>
        <v>101308</v>
      </c>
      <c r="BQ24" s="38">
        <f>'Back Data'!BO20</f>
        <v>954</v>
      </c>
      <c r="BR24" s="38">
        <f>'Back Data'!BP20</f>
        <v>102262</v>
      </c>
      <c r="BS24" s="39">
        <f t="shared" si="37"/>
        <v>97.6</v>
      </c>
      <c r="BT24" s="39">
        <f t="shared" si="8"/>
        <v>9.1</v>
      </c>
      <c r="BU24" s="39">
        <f t="shared" si="9"/>
        <v>89.5</v>
      </c>
      <c r="BV24" s="40"/>
      <c r="BW24" s="36" t="s">
        <v>29</v>
      </c>
      <c r="BX24" s="37"/>
      <c r="BY24" s="38">
        <f>'Back Data'!BW20</f>
        <v>346731</v>
      </c>
      <c r="BZ24" s="38">
        <f>'Back Data'!BX20</f>
        <v>34969</v>
      </c>
      <c r="CA24" s="38">
        <f>'Back Data'!BY20</f>
        <v>381700</v>
      </c>
      <c r="CB24" s="38">
        <f>'Back Data'!BZ20</f>
        <v>338579</v>
      </c>
      <c r="CC24" s="38">
        <f>'Back Data'!CA20</f>
        <v>3190</v>
      </c>
      <c r="CD24" s="38">
        <f>'Back Data'!CB20</f>
        <v>341769</v>
      </c>
      <c r="CE24" s="39">
        <f t="shared" si="38"/>
        <v>97.6</v>
      </c>
      <c r="CF24" s="39">
        <f t="shared" si="10"/>
        <v>9.1</v>
      </c>
      <c r="CG24" s="39">
        <f t="shared" si="11"/>
        <v>89.5</v>
      </c>
      <c r="CH24" s="40"/>
      <c r="CI24" s="36" t="s">
        <v>29</v>
      </c>
      <c r="CJ24" s="37"/>
      <c r="CK24" s="38">
        <f>'Back Data'!CI20</f>
        <v>0</v>
      </c>
      <c r="CL24" s="38">
        <f>'Back Data'!CJ20</f>
        <v>0</v>
      </c>
      <c r="CM24" s="38">
        <f>'Back Data'!CK20</f>
        <v>0</v>
      </c>
      <c r="CN24" s="38">
        <f>'Back Data'!CL20</f>
        <v>0</v>
      </c>
      <c r="CO24" s="38">
        <f>'Back Data'!CM20</f>
        <v>0</v>
      </c>
      <c r="CP24" s="38">
        <f>'Back Data'!CN20</f>
        <v>0</v>
      </c>
      <c r="CQ24" s="39">
        <f t="shared" si="39"/>
        <v>0</v>
      </c>
      <c r="CR24" s="39">
        <f t="shared" si="12"/>
        <v>0</v>
      </c>
      <c r="CS24" s="39">
        <f t="shared" si="13"/>
        <v>0</v>
      </c>
      <c r="CT24" s="40"/>
      <c r="CU24" s="36" t="s">
        <v>29</v>
      </c>
      <c r="CV24" s="37"/>
      <c r="CW24" s="38">
        <f>'Back Data'!CU20</f>
        <v>31355</v>
      </c>
      <c r="CX24" s="38">
        <f>'Back Data'!CV20</f>
        <v>2167</v>
      </c>
      <c r="CY24" s="38">
        <f>'Back Data'!CW20</f>
        <v>33522</v>
      </c>
      <c r="CZ24" s="38">
        <f>'Back Data'!CX20</f>
        <v>30511</v>
      </c>
      <c r="DA24" s="38">
        <f>'Back Data'!CY20</f>
        <v>312</v>
      </c>
      <c r="DB24" s="38">
        <f>'Back Data'!CZ20</f>
        <v>30823</v>
      </c>
      <c r="DC24" s="39">
        <f t="shared" si="40"/>
        <v>97.3</v>
      </c>
      <c r="DD24" s="39">
        <f t="shared" si="14"/>
        <v>14.4</v>
      </c>
      <c r="DE24" s="39">
        <f t="shared" si="15"/>
        <v>91.9</v>
      </c>
      <c r="DF24" s="40"/>
      <c r="DG24" s="36" t="s">
        <v>29</v>
      </c>
      <c r="DH24" s="37"/>
      <c r="DI24" s="38">
        <f>'Back Data'!DG20</f>
        <v>0</v>
      </c>
      <c r="DJ24" s="38">
        <f>'Back Data'!DH20</f>
        <v>0</v>
      </c>
      <c r="DK24" s="38">
        <f>'Back Data'!DI20</f>
        <v>0</v>
      </c>
      <c r="DL24" s="38">
        <f>'Back Data'!DJ20</f>
        <v>0</v>
      </c>
      <c r="DM24" s="38">
        <f>'Back Data'!DK20</f>
        <v>0</v>
      </c>
      <c r="DN24" s="38">
        <f>'Back Data'!DL20</f>
        <v>0</v>
      </c>
      <c r="DO24" s="39">
        <f t="shared" si="41"/>
        <v>0</v>
      </c>
      <c r="DP24" s="39">
        <f t="shared" si="16"/>
        <v>0</v>
      </c>
      <c r="DQ24" s="39">
        <f t="shared" si="17"/>
        <v>0</v>
      </c>
      <c r="DR24" s="40"/>
      <c r="DS24" s="36" t="s">
        <v>29</v>
      </c>
      <c r="DT24" s="37"/>
      <c r="DU24" s="38">
        <f>'Back Data'!DS20</f>
        <v>0</v>
      </c>
      <c r="DV24" s="38">
        <f>'Back Data'!DT20</f>
        <v>0</v>
      </c>
      <c r="DW24" s="38">
        <f>'Back Data'!DU20</f>
        <v>0</v>
      </c>
      <c r="DX24" s="38">
        <f>'Back Data'!DV20</f>
        <v>0</v>
      </c>
      <c r="DY24" s="38">
        <f>'Back Data'!DW20</f>
        <v>0</v>
      </c>
      <c r="DZ24" s="38">
        <f>'Back Data'!DX20</f>
        <v>0</v>
      </c>
      <c r="EA24" s="39">
        <f t="shared" si="42"/>
        <v>0</v>
      </c>
      <c r="EB24" s="39">
        <f t="shared" si="18"/>
        <v>0</v>
      </c>
      <c r="EC24" s="39">
        <f t="shared" si="19"/>
        <v>0</v>
      </c>
      <c r="ED24" s="40"/>
      <c r="EE24" s="36" t="s">
        <v>29</v>
      </c>
      <c r="EF24" s="37"/>
      <c r="EG24" s="38">
        <f>'Back Data'!EQ20</f>
        <v>26777</v>
      </c>
      <c r="EH24" s="38">
        <f>'Back Data'!ER20</f>
        <v>299</v>
      </c>
      <c r="EI24" s="38">
        <f>'Back Data'!ES20</f>
        <v>27076</v>
      </c>
      <c r="EJ24" s="38">
        <f>'Back Data'!ET20</f>
        <v>25650</v>
      </c>
      <c r="EK24" s="38">
        <f>'Back Data'!EU20</f>
        <v>14</v>
      </c>
      <c r="EL24" s="38">
        <f>'Back Data'!EV20</f>
        <v>25664</v>
      </c>
      <c r="EM24" s="39">
        <f t="shared" si="43"/>
        <v>95.8</v>
      </c>
      <c r="EN24" s="39">
        <f t="shared" si="20"/>
        <v>4.7</v>
      </c>
      <c r="EO24" s="39">
        <f t="shared" si="21"/>
        <v>94.8</v>
      </c>
      <c r="EP24" s="40"/>
      <c r="EQ24" s="36" t="s">
        <v>29</v>
      </c>
      <c r="ER24" s="37"/>
      <c r="ES24" s="38">
        <f>'Back Data'!FI20</f>
        <v>0</v>
      </c>
      <c r="ET24" s="38">
        <f>'Back Data'!FJ20</f>
        <v>0</v>
      </c>
      <c r="EU24" s="38">
        <f>'Back Data'!FK20</f>
        <v>0</v>
      </c>
      <c r="EV24" s="38">
        <f>'Back Data'!FL20</f>
        <v>0</v>
      </c>
      <c r="EW24" s="38">
        <f>'Back Data'!FM20</f>
        <v>0</v>
      </c>
      <c r="EX24" s="38">
        <f>'Back Data'!FN20</f>
        <v>0</v>
      </c>
      <c r="EY24" s="39">
        <f t="shared" si="44"/>
        <v>0</v>
      </c>
      <c r="EZ24" s="39">
        <f t="shared" si="22"/>
        <v>0</v>
      </c>
      <c r="FA24" s="39">
        <f t="shared" si="23"/>
        <v>0</v>
      </c>
      <c r="FB24" s="40"/>
      <c r="FC24" s="36" t="s">
        <v>29</v>
      </c>
      <c r="FD24" s="37"/>
      <c r="FE24" s="38">
        <f>'Back Data'!FU20</f>
        <v>0</v>
      </c>
      <c r="FF24" s="38">
        <f>'Back Data'!FV20</f>
        <v>0</v>
      </c>
      <c r="FG24" s="38">
        <f>'Back Data'!FW20</f>
        <v>0</v>
      </c>
      <c r="FH24" s="38">
        <f>'Back Data'!FX20</f>
        <v>0</v>
      </c>
      <c r="FI24" s="38">
        <f>'Back Data'!FY20</f>
        <v>0</v>
      </c>
      <c r="FJ24" s="38">
        <f>'Back Data'!FZ20</f>
        <v>0</v>
      </c>
      <c r="FK24" s="39">
        <f t="shared" si="45"/>
        <v>0</v>
      </c>
      <c r="FL24" s="39">
        <f t="shared" si="24"/>
        <v>0</v>
      </c>
      <c r="FM24" s="39">
        <f t="shared" si="25"/>
        <v>0</v>
      </c>
      <c r="FN24" s="40"/>
      <c r="FO24" s="36" t="s">
        <v>29</v>
      </c>
      <c r="FP24" s="37"/>
      <c r="FQ24" s="38">
        <f>'Back Data'!HE20</f>
        <v>0</v>
      </c>
      <c r="FR24" s="38">
        <f>'Back Data'!HF20</f>
        <v>0</v>
      </c>
      <c r="FS24" s="38">
        <f>'Back Data'!HG20</f>
        <v>0</v>
      </c>
      <c r="FT24" s="38">
        <f>'Back Data'!HH20</f>
        <v>0</v>
      </c>
      <c r="FU24" s="38">
        <f>'Back Data'!HI20</f>
        <v>0</v>
      </c>
      <c r="FV24" s="38">
        <f>'Back Data'!HJ20</f>
        <v>0</v>
      </c>
      <c r="FW24" s="39">
        <f t="shared" si="46"/>
        <v>0</v>
      </c>
      <c r="FX24" s="39">
        <f t="shared" si="26"/>
        <v>0</v>
      </c>
      <c r="FY24" s="39">
        <f t="shared" si="27"/>
        <v>0</v>
      </c>
      <c r="FZ24" s="40"/>
      <c r="GA24" s="36" t="s">
        <v>29</v>
      </c>
      <c r="GB24" s="37"/>
      <c r="GC24" s="38">
        <f>'Back Data'!HQ20</f>
        <v>271442</v>
      </c>
      <c r="GD24" s="38">
        <f>'Back Data'!HR20</f>
        <v>41734</v>
      </c>
      <c r="GE24" s="38">
        <f>'Back Data'!HS20</f>
        <v>313176</v>
      </c>
      <c r="GF24" s="38">
        <f>'Back Data'!HT20</f>
        <v>260919</v>
      </c>
      <c r="GG24" s="38">
        <f>'Back Data'!HU20</f>
        <v>7194</v>
      </c>
      <c r="GH24" s="38">
        <f>'Back Data'!HV20</f>
        <v>268113</v>
      </c>
      <c r="GI24" s="39">
        <f t="shared" si="47"/>
        <v>96.1</v>
      </c>
      <c r="GJ24" s="39">
        <f t="shared" si="28"/>
        <v>17.2</v>
      </c>
      <c r="GK24" s="39">
        <f t="shared" si="29"/>
        <v>85.6</v>
      </c>
    </row>
    <row r="25" spans="2:193" ht="20.100000000000001" customHeight="1" thickBot="1" x14ac:dyDescent="0.2">
      <c r="B25" s="50"/>
      <c r="C25" s="46" t="s">
        <v>31</v>
      </c>
      <c r="D25" s="47"/>
      <c r="E25" s="48">
        <f>'Back Data'!C21</f>
        <v>1525410</v>
      </c>
      <c r="F25" s="48">
        <f>'Back Data'!D21</f>
        <v>105414</v>
      </c>
      <c r="G25" s="48">
        <f>'Back Data'!E21</f>
        <v>1630824</v>
      </c>
      <c r="H25" s="48">
        <f>'Back Data'!F21</f>
        <v>1500557</v>
      </c>
      <c r="I25" s="48">
        <f>'Back Data'!G21</f>
        <v>22060</v>
      </c>
      <c r="J25" s="48">
        <f>'Back Data'!H21</f>
        <v>1522617</v>
      </c>
      <c r="K25" s="49">
        <f t="shared" si="30"/>
        <v>98.4</v>
      </c>
      <c r="L25" s="49">
        <f t="shared" si="31"/>
        <v>20.9</v>
      </c>
      <c r="M25" s="49">
        <f t="shared" si="32"/>
        <v>93.4</v>
      </c>
      <c r="N25" s="50"/>
      <c r="O25" s="46" t="s">
        <v>31</v>
      </c>
      <c r="P25" s="47"/>
      <c r="Q25" s="48">
        <f>'Back Data'!O21</f>
        <v>588600</v>
      </c>
      <c r="R25" s="48">
        <f>'Back Data'!P21</f>
        <v>27479</v>
      </c>
      <c r="S25" s="48">
        <f>'Back Data'!Q21</f>
        <v>616079</v>
      </c>
      <c r="T25" s="48">
        <f>'Back Data'!R21</f>
        <v>579818</v>
      </c>
      <c r="U25" s="48">
        <f>'Back Data'!S21</f>
        <v>6894</v>
      </c>
      <c r="V25" s="48">
        <f>'Back Data'!T21</f>
        <v>586712</v>
      </c>
      <c r="W25" s="49">
        <f t="shared" si="33"/>
        <v>98.5</v>
      </c>
      <c r="X25" s="49">
        <f t="shared" si="0"/>
        <v>25.1</v>
      </c>
      <c r="Y25" s="49">
        <f t="shared" si="1"/>
        <v>95.2</v>
      </c>
      <c r="Z25" s="50"/>
      <c r="AA25" s="46" t="s">
        <v>31</v>
      </c>
      <c r="AB25" s="47"/>
      <c r="AC25" s="48">
        <f>'Back Data'!AA21</f>
        <v>486663</v>
      </c>
      <c r="AD25" s="48">
        <f>'Back Data'!AB21</f>
        <v>23750</v>
      </c>
      <c r="AE25" s="48">
        <f>'Back Data'!AC21</f>
        <v>510413</v>
      </c>
      <c r="AF25" s="48">
        <f>'Back Data'!AD21</f>
        <v>478823</v>
      </c>
      <c r="AG25" s="48">
        <f>'Back Data'!AE21</f>
        <v>5852</v>
      </c>
      <c r="AH25" s="48">
        <f>'Back Data'!AF21</f>
        <v>484675</v>
      </c>
      <c r="AI25" s="49">
        <f t="shared" si="34"/>
        <v>98.4</v>
      </c>
      <c r="AJ25" s="49">
        <f t="shared" si="2"/>
        <v>24.6</v>
      </c>
      <c r="AK25" s="49">
        <f t="shared" si="3"/>
        <v>95</v>
      </c>
      <c r="AL25" s="50"/>
      <c r="AM25" s="46" t="s">
        <v>31</v>
      </c>
      <c r="AN25" s="47"/>
      <c r="AO25" s="48">
        <f>'Back Data'!AM21</f>
        <v>40903</v>
      </c>
      <c r="AP25" s="48">
        <f>'Back Data'!AN21</f>
        <v>3013</v>
      </c>
      <c r="AQ25" s="48">
        <f>'Back Data'!AO21</f>
        <v>43916</v>
      </c>
      <c r="AR25" s="48">
        <f>'Back Data'!AP21</f>
        <v>40378</v>
      </c>
      <c r="AS25" s="48">
        <f>'Back Data'!AQ21</f>
        <v>865</v>
      </c>
      <c r="AT25" s="48">
        <f>'Back Data'!AR21</f>
        <v>41243</v>
      </c>
      <c r="AU25" s="49">
        <f t="shared" si="35"/>
        <v>98.7</v>
      </c>
      <c r="AV25" s="49">
        <f t="shared" si="4"/>
        <v>28.7</v>
      </c>
      <c r="AW25" s="49">
        <f t="shared" si="5"/>
        <v>93.9</v>
      </c>
      <c r="AX25" s="50"/>
      <c r="AY25" s="46" t="s">
        <v>31</v>
      </c>
      <c r="AZ25" s="47"/>
      <c r="BA25" s="48">
        <f>'Back Data'!AY21</f>
        <v>729049</v>
      </c>
      <c r="BB25" s="48">
        <f>'Back Data'!AZ21</f>
        <v>75137</v>
      </c>
      <c r="BC25" s="48">
        <f>'Back Data'!BA21</f>
        <v>804186</v>
      </c>
      <c r="BD25" s="48">
        <f>'Back Data'!BB21</f>
        <v>713947</v>
      </c>
      <c r="BE25" s="48">
        <f>'Back Data'!BC21</f>
        <v>14378</v>
      </c>
      <c r="BF25" s="48">
        <f>'Back Data'!BD21</f>
        <v>728325</v>
      </c>
      <c r="BG25" s="49">
        <f t="shared" si="36"/>
        <v>97.9</v>
      </c>
      <c r="BH25" s="49">
        <f t="shared" si="6"/>
        <v>19.100000000000001</v>
      </c>
      <c r="BI25" s="49">
        <f t="shared" si="7"/>
        <v>90.6</v>
      </c>
      <c r="BJ25" s="50"/>
      <c r="BK25" s="46" t="s">
        <v>31</v>
      </c>
      <c r="BL25" s="47"/>
      <c r="BM25" s="48">
        <f>'Back Data'!BK21</f>
        <v>195939</v>
      </c>
      <c r="BN25" s="48">
        <f>'Back Data'!BL21</f>
        <v>20307</v>
      </c>
      <c r="BO25" s="48">
        <f>'Back Data'!BM21</f>
        <v>216246</v>
      </c>
      <c r="BP25" s="48">
        <f>'Back Data'!BN21</f>
        <v>191858</v>
      </c>
      <c r="BQ25" s="48">
        <f>'Back Data'!BO21</f>
        <v>3886</v>
      </c>
      <c r="BR25" s="48">
        <f>'Back Data'!BP21</f>
        <v>195744</v>
      </c>
      <c r="BS25" s="49">
        <f t="shared" si="37"/>
        <v>97.9</v>
      </c>
      <c r="BT25" s="49">
        <f t="shared" si="8"/>
        <v>19.100000000000001</v>
      </c>
      <c r="BU25" s="49">
        <f t="shared" si="9"/>
        <v>90.5</v>
      </c>
      <c r="BV25" s="50"/>
      <c r="BW25" s="46" t="s">
        <v>31</v>
      </c>
      <c r="BX25" s="47"/>
      <c r="BY25" s="48">
        <f>'Back Data'!BW21</f>
        <v>208309</v>
      </c>
      <c r="BZ25" s="48">
        <f>'Back Data'!BX21</f>
        <v>21589</v>
      </c>
      <c r="CA25" s="48">
        <f>'Back Data'!BY21</f>
        <v>229898</v>
      </c>
      <c r="CB25" s="48">
        <f>'Back Data'!BZ21</f>
        <v>203969</v>
      </c>
      <c r="CC25" s="48">
        <f>'Back Data'!CA21</f>
        <v>4131</v>
      </c>
      <c r="CD25" s="48">
        <f>'Back Data'!CB21</f>
        <v>208100</v>
      </c>
      <c r="CE25" s="49">
        <f t="shared" si="38"/>
        <v>97.9</v>
      </c>
      <c r="CF25" s="49">
        <f t="shared" si="10"/>
        <v>19.100000000000001</v>
      </c>
      <c r="CG25" s="49">
        <f t="shared" si="11"/>
        <v>90.5</v>
      </c>
      <c r="CH25" s="50"/>
      <c r="CI25" s="46" t="s">
        <v>31</v>
      </c>
      <c r="CJ25" s="47"/>
      <c r="CK25" s="48">
        <f>'Back Data'!CI21</f>
        <v>0</v>
      </c>
      <c r="CL25" s="48">
        <f>'Back Data'!CJ21</f>
        <v>0</v>
      </c>
      <c r="CM25" s="48">
        <f>'Back Data'!CK21</f>
        <v>0</v>
      </c>
      <c r="CN25" s="48">
        <f>'Back Data'!CL21</f>
        <v>0</v>
      </c>
      <c r="CO25" s="48">
        <f>'Back Data'!CM21</f>
        <v>0</v>
      </c>
      <c r="CP25" s="48">
        <f>'Back Data'!CN21</f>
        <v>0</v>
      </c>
      <c r="CQ25" s="49">
        <f t="shared" si="39"/>
        <v>0</v>
      </c>
      <c r="CR25" s="49">
        <f t="shared" si="12"/>
        <v>0</v>
      </c>
      <c r="CS25" s="49">
        <f t="shared" si="13"/>
        <v>0</v>
      </c>
      <c r="CT25" s="50"/>
      <c r="CU25" s="46" t="s">
        <v>31</v>
      </c>
      <c r="CV25" s="47"/>
      <c r="CW25" s="48">
        <f>'Back Data'!CU21</f>
        <v>48189</v>
      </c>
      <c r="CX25" s="48">
        <f>'Back Data'!CV21</f>
        <v>2798</v>
      </c>
      <c r="CY25" s="48">
        <f>'Back Data'!CW21</f>
        <v>50987</v>
      </c>
      <c r="CZ25" s="48">
        <f>'Back Data'!CX21</f>
        <v>47220</v>
      </c>
      <c r="DA25" s="48">
        <f>'Back Data'!CY21</f>
        <v>788</v>
      </c>
      <c r="DB25" s="48">
        <f>'Back Data'!CZ21</f>
        <v>48008</v>
      </c>
      <c r="DC25" s="49">
        <f t="shared" si="40"/>
        <v>98</v>
      </c>
      <c r="DD25" s="49">
        <f t="shared" si="14"/>
        <v>28.2</v>
      </c>
      <c r="DE25" s="49">
        <f t="shared" si="15"/>
        <v>94.2</v>
      </c>
      <c r="DF25" s="50"/>
      <c r="DG25" s="46" t="s">
        <v>31</v>
      </c>
      <c r="DH25" s="47"/>
      <c r="DI25" s="48">
        <f>'Back Data'!DG21</f>
        <v>0</v>
      </c>
      <c r="DJ25" s="48">
        <f>'Back Data'!DH21</f>
        <v>0</v>
      </c>
      <c r="DK25" s="48">
        <f>'Back Data'!DI21</f>
        <v>0</v>
      </c>
      <c r="DL25" s="48">
        <f>'Back Data'!DJ21</f>
        <v>0</v>
      </c>
      <c r="DM25" s="48">
        <f>'Back Data'!DK21</f>
        <v>0</v>
      </c>
      <c r="DN25" s="48">
        <f>'Back Data'!DL21</f>
        <v>0</v>
      </c>
      <c r="DO25" s="49">
        <f t="shared" si="41"/>
        <v>0</v>
      </c>
      <c r="DP25" s="49">
        <f t="shared" si="16"/>
        <v>0</v>
      </c>
      <c r="DQ25" s="49">
        <f t="shared" si="17"/>
        <v>0</v>
      </c>
      <c r="DR25" s="50"/>
      <c r="DS25" s="46" t="s">
        <v>31</v>
      </c>
      <c r="DT25" s="47"/>
      <c r="DU25" s="48">
        <f>'Back Data'!DS21</f>
        <v>0</v>
      </c>
      <c r="DV25" s="48">
        <f>'Back Data'!DT21</f>
        <v>0</v>
      </c>
      <c r="DW25" s="48">
        <f>'Back Data'!DU21</f>
        <v>0</v>
      </c>
      <c r="DX25" s="48">
        <f>'Back Data'!DV21</f>
        <v>0</v>
      </c>
      <c r="DY25" s="48">
        <f>'Back Data'!DW21</f>
        <v>0</v>
      </c>
      <c r="DZ25" s="48">
        <f>'Back Data'!DX21</f>
        <v>0</v>
      </c>
      <c r="EA25" s="49">
        <f t="shared" si="42"/>
        <v>0</v>
      </c>
      <c r="EB25" s="49">
        <f t="shared" si="18"/>
        <v>0</v>
      </c>
      <c r="EC25" s="49">
        <f t="shared" si="19"/>
        <v>0</v>
      </c>
      <c r="ED25" s="50"/>
      <c r="EE25" s="46" t="s">
        <v>31</v>
      </c>
      <c r="EF25" s="47"/>
      <c r="EG25" s="48">
        <f>'Back Data'!EQ21</f>
        <v>871</v>
      </c>
      <c r="EH25" s="48">
        <f>'Back Data'!ER21</f>
        <v>0</v>
      </c>
      <c r="EI25" s="48">
        <f>'Back Data'!ES21</f>
        <v>871</v>
      </c>
      <c r="EJ25" s="48">
        <f>'Back Data'!ET21</f>
        <v>871</v>
      </c>
      <c r="EK25" s="48">
        <f>'Back Data'!EU21</f>
        <v>0</v>
      </c>
      <c r="EL25" s="48">
        <f>'Back Data'!EV21</f>
        <v>871</v>
      </c>
      <c r="EM25" s="49">
        <f t="shared" si="43"/>
        <v>100</v>
      </c>
      <c r="EN25" s="49">
        <f t="shared" si="20"/>
        <v>0</v>
      </c>
      <c r="EO25" s="49">
        <f t="shared" si="21"/>
        <v>100</v>
      </c>
      <c r="EP25" s="50"/>
      <c r="EQ25" s="46" t="s">
        <v>31</v>
      </c>
      <c r="ER25" s="47"/>
      <c r="ES25" s="48">
        <f>'Back Data'!FI21</f>
        <v>0</v>
      </c>
      <c r="ET25" s="48">
        <f>'Back Data'!FJ21</f>
        <v>0</v>
      </c>
      <c r="EU25" s="48">
        <f>'Back Data'!FK21</f>
        <v>0</v>
      </c>
      <c r="EV25" s="48">
        <f>'Back Data'!FL21</f>
        <v>0</v>
      </c>
      <c r="EW25" s="48">
        <f>'Back Data'!FM21</f>
        <v>0</v>
      </c>
      <c r="EX25" s="48">
        <f>'Back Data'!FN21</f>
        <v>0</v>
      </c>
      <c r="EY25" s="49">
        <f t="shared" si="44"/>
        <v>0</v>
      </c>
      <c r="EZ25" s="49">
        <f t="shared" si="22"/>
        <v>0</v>
      </c>
      <c r="FA25" s="49">
        <f t="shared" si="23"/>
        <v>0</v>
      </c>
      <c r="FB25" s="50"/>
      <c r="FC25" s="46" t="s">
        <v>31</v>
      </c>
      <c r="FD25" s="47"/>
      <c r="FE25" s="48">
        <f>'Back Data'!FU21</f>
        <v>0</v>
      </c>
      <c r="FF25" s="48">
        <f>'Back Data'!FV21</f>
        <v>0</v>
      </c>
      <c r="FG25" s="48">
        <f>'Back Data'!FW21</f>
        <v>0</v>
      </c>
      <c r="FH25" s="48">
        <f>'Back Data'!FX21</f>
        <v>0</v>
      </c>
      <c r="FI25" s="48">
        <f>'Back Data'!FY21</f>
        <v>0</v>
      </c>
      <c r="FJ25" s="48">
        <f>'Back Data'!FZ21</f>
        <v>0</v>
      </c>
      <c r="FK25" s="49">
        <f t="shared" si="45"/>
        <v>0</v>
      </c>
      <c r="FL25" s="49">
        <f t="shared" si="24"/>
        <v>0</v>
      </c>
      <c r="FM25" s="49">
        <f t="shared" si="25"/>
        <v>0</v>
      </c>
      <c r="FN25" s="50"/>
      <c r="FO25" s="46" t="s">
        <v>31</v>
      </c>
      <c r="FP25" s="47"/>
      <c r="FQ25" s="48">
        <f>'Back Data'!HE21</f>
        <v>0</v>
      </c>
      <c r="FR25" s="48">
        <f>'Back Data'!HF21</f>
        <v>0</v>
      </c>
      <c r="FS25" s="48">
        <f>'Back Data'!HG21</f>
        <v>0</v>
      </c>
      <c r="FT25" s="48">
        <f>'Back Data'!HH21</f>
        <v>0</v>
      </c>
      <c r="FU25" s="48">
        <f>'Back Data'!HI21</f>
        <v>0</v>
      </c>
      <c r="FV25" s="48">
        <f>'Back Data'!HJ21</f>
        <v>0</v>
      </c>
      <c r="FW25" s="49">
        <f t="shared" si="46"/>
        <v>0</v>
      </c>
      <c r="FX25" s="49">
        <f t="shared" si="26"/>
        <v>0</v>
      </c>
      <c r="FY25" s="49">
        <f t="shared" si="27"/>
        <v>0</v>
      </c>
      <c r="FZ25" s="50"/>
      <c r="GA25" s="46" t="s">
        <v>31</v>
      </c>
      <c r="GB25" s="47"/>
      <c r="GC25" s="48">
        <f>'Back Data'!HQ21</f>
        <v>421349</v>
      </c>
      <c r="GD25" s="48">
        <f>'Back Data'!HR21</f>
        <v>94220</v>
      </c>
      <c r="GE25" s="48">
        <f>'Back Data'!HS21</f>
        <v>515569</v>
      </c>
      <c r="GF25" s="48">
        <f>'Back Data'!HT21</f>
        <v>394633</v>
      </c>
      <c r="GG25" s="48">
        <f>'Back Data'!HU21</f>
        <v>22692</v>
      </c>
      <c r="GH25" s="48">
        <f>'Back Data'!HV21</f>
        <v>417325</v>
      </c>
      <c r="GI25" s="49">
        <f t="shared" si="47"/>
        <v>93.7</v>
      </c>
      <c r="GJ25" s="49">
        <f t="shared" si="28"/>
        <v>24.1</v>
      </c>
      <c r="GK25" s="49">
        <f t="shared" si="29"/>
        <v>80.900000000000006</v>
      </c>
    </row>
    <row r="26" spans="2:193" ht="20.100000000000001" customHeight="1" x14ac:dyDescent="0.15">
      <c r="B26" s="55"/>
      <c r="C26" s="51" t="s">
        <v>32</v>
      </c>
      <c r="D26" s="52"/>
      <c r="E26" s="53">
        <f t="shared" ref="E26:J26" si="48">SUM(E8:E21)</f>
        <v>133374716</v>
      </c>
      <c r="F26" s="53">
        <f t="shared" si="48"/>
        <v>5947339</v>
      </c>
      <c r="G26" s="53">
        <f t="shared" si="48"/>
        <v>139322055</v>
      </c>
      <c r="H26" s="53">
        <f t="shared" si="48"/>
        <v>132207711</v>
      </c>
      <c r="I26" s="53">
        <f t="shared" si="48"/>
        <v>1535103</v>
      </c>
      <c r="J26" s="53">
        <f t="shared" si="48"/>
        <v>133742814</v>
      </c>
      <c r="K26" s="54">
        <f t="shared" si="30"/>
        <v>99.1</v>
      </c>
      <c r="L26" s="54">
        <f t="shared" si="31"/>
        <v>25.8</v>
      </c>
      <c r="M26" s="54">
        <f t="shared" si="32"/>
        <v>96</v>
      </c>
      <c r="N26" s="55"/>
      <c r="O26" s="51" t="s">
        <v>32</v>
      </c>
      <c r="P26" s="52"/>
      <c r="Q26" s="53">
        <f t="shared" ref="Q26:V26" si="49">SUM(Q8:Q21)</f>
        <v>57067232</v>
      </c>
      <c r="R26" s="53">
        <f t="shared" si="49"/>
        <v>2360875</v>
      </c>
      <c r="S26" s="53">
        <f t="shared" si="49"/>
        <v>59428107</v>
      </c>
      <c r="T26" s="53">
        <f t="shared" si="49"/>
        <v>56573660</v>
      </c>
      <c r="U26" s="53">
        <f t="shared" si="49"/>
        <v>681861</v>
      </c>
      <c r="V26" s="53">
        <f t="shared" si="49"/>
        <v>57255521</v>
      </c>
      <c r="W26" s="54">
        <f t="shared" si="33"/>
        <v>99.1</v>
      </c>
      <c r="X26" s="54">
        <f t="shared" si="0"/>
        <v>28.9</v>
      </c>
      <c r="Y26" s="54">
        <f t="shared" si="1"/>
        <v>96.3</v>
      </c>
      <c r="Z26" s="55"/>
      <c r="AA26" s="51" t="s">
        <v>32</v>
      </c>
      <c r="AB26" s="52"/>
      <c r="AC26" s="53">
        <f t="shared" ref="AC26:AH26" si="50">SUM(AC8:AC21)</f>
        <v>43452286</v>
      </c>
      <c r="AD26" s="53">
        <f t="shared" si="50"/>
        <v>2148208</v>
      </c>
      <c r="AE26" s="53">
        <f t="shared" si="50"/>
        <v>45600494</v>
      </c>
      <c r="AF26" s="53">
        <f t="shared" si="50"/>
        <v>43013178</v>
      </c>
      <c r="AG26" s="53">
        <f t="shared" si="50"/>
        <v>622193</v>
      </c>
      <c r="AH26" s="53">
        <f t="shared" si="50"/>
        <v>43635371</v>
      </c>
      <c r="AI26" s="54">
        <f t="shared" si="34"/>
        <v>99</v>
      </c>
      <c r="AJ26" s="54">
        <f t="shared" si="2"/>
        <v>29</v>
      </c>
      <c r="AK26" s="54">
        <f t="shared" si="3"/>
        <v>95.7</v>
      </c>
      <c r="AL26" s="55"/>
      <c r="AM26" s="51" t="s">
        <v>32</v>
      </c>
      <c r="AN26" s="52"/>
      <c r="AO26" s="53">
        <f t="shared" ref="AO26:AT26" si="51">SUM(AO8:AO21)</f>
        <v>2993695</v>
      </c>
      <c r="AP26" s="53">
        <f t="shared" si="51"/>
        <v>57768</v>
      </c>
      <c r="AQ26" s="53">
        <f t="shared" si="51"/>
        <v>3051463</v>
      </c>
      <c r="AR26" s="53">
        <f t="shared" si="51"/>
        <v>2977400</v>
      </c>
      <c r="AS26" s="53">
        <f t="shared" si="51"/>
        <v>14755</v>
      </c>
      <c r="AT26" s="53">
        <f t="shared" si="51"/>
        <v>2992155</v>
      </c>
      <c r="AU26" s="54">
        <f t="shared" si="35"/>
        <v>99.5</v>
      </c>
      <c r="AV26" s="54">
        <f t="shared" si="4"/>
        <v>25.5</v>
      </c>
      <c r="AW26" s="54">
        <f t="shared" si="5"/>
        <v>98.1</v>
      </c>
      <c r="AX26" s="55"/>
      <c r="AY26" s="51" t="s">
        <v>32</v>
      </c>
      <c r="AZ26" s="52"/>
      <c r="BA26" s="53">
        <f t="shared" ref="BA26:BF26" si="52">SUM(BA8:BA21)</f>
        <v>65434243</v>
      </c>
      <c r="BB26" s="53">
        <f t="shared" si="52"/>
        <v>3379674</v>
      </c>
      <c r="BC26" s="53">
        <f t="shared" si="52"/>
        <v>68813917</v>
      </c>
      <c r="BD26" s="53">
        <f t="shared" si="52"/>
        <v>64806887</v>
      </c>
      <c r="BE26" s="53">
        <f t="shared" si="52"/>
        <v>806477</v>
      </c>
      <c r="BF26" s="53">
        <f t="shared" si="52"/>
        <v>65613364</v>
      </c>
      <c r="BG26" s="54">
        <f t="shared" si="36"/>
        <v>99</v>
      </c>
      <c r="BH26" s="54">
        <f t="shared" si="6"/>
        <v>23.9</v>
      </c>
      <c r="BI26" s="54">
        <f t="shared" si="7"/>
        <v>95.3</v>
      </c>
      <c r="BJ26" s="55"/>
      <c r="BK26" s="51" t="s">
        <v>32</v>
      </c>
      <c r="BL26" s="52"/>
      <c r="BM26" s="53">
        <f t="shared" ref="BM26:BR26" si="53">SUM(BM8:BM21)</f>
        <v>19528639</v>
      </c>
      <c r="BN26" s="53">
        <f t="shared" si="53"/>
        <v>1086492</v>
      </c>
      <c r="BO26" s="53">
        <f t="shared" si="53"/>
        <v>20615131</v>
      </c>
      <c r="BP26" s="53">
        <f t="shared" si="53"/>
        <v>19335241</v>
      </c>
      <c r="BQ26" s="53">
        <f t="shared" si="53"/>
        <v>275601</v>
      </c>
      <c r="BR26" s="53">
        <f t="shared" si="53"/>
        <v>19610842</v>
      </c>
      <c r="BS26" s="54">
        <f t="shared" si="37"/>
        <v>99</v>
      </c>
      <c r="BT26" s="54">
        <f t="shared" si="8"/>
        <v>25.4</v>
      </c>
      <c r="BU26" s="54">
        <f t="shared" si="9"/>
        <v>95.1</v>
      </c>
      <c r="BV26" s="55"/>
      <c r="BW26" s="51" t="s">
        <v>32</v>
      </c>
      <c r="BX26" s="52"/>
      <c r="BY26" s="53">
        <f t="shared" ref="BY26:CD26" si="54">SUM(BY8:BY21)</f>
        <v>16777917</v>
      </c>
      <c r="BZ26" s="53">
        <f t="shared" si="54"/>
        <v>604363</v>
      </c>
      <c r="CA26" s="53">
        <f t="shared" si="54"/>
        <v>17382280</v>
      </c>
      <c r="CB26" s="53">
        <f t="shared" si="54"/>
        <v>16655927</v>
      </c>
      <c r="CC26" s="53">
        <f t="shared" si="54"/>
        <v>117775</v>
      </c>
      <c r="CD26" s="53">
        <f t="shared" si="54"/>
        <v>16773702</v>
      </c>
      <c r="CE26" s="54">
        <f t="shared" si="38"/>
        <v>99.3</v>
      </c>
      <c r="CF26" s="54">
        <f t="shared" si="10"/>
        <v>19.5</v>
      </c>
      <c r="CG26" s="54">
        <f t="shared" si="11"/>
        <v>96.5</v>
      </c>
      <c r="CH26" s="55"/>
      <c r="CI26" s="51" t="s">
        <v>32</v>
      </c>
      <c r="CJ26" s="52"/>
      <c r="CK26" s="53">
        <f t="shared" ref="CK26:CP26" si="55">SUM(CK8:CK21)</f>
        <v>0</v>
      </c>
      <c r="CL26" s="53">
        <f t="shared" si="55"/>
        <v>0</v>
      </c>
      <c r="CM26" s="53">
        <f t="shared" si="55"/>
        <v>0</v>
      </c>
      <c r="CN26" s="53">
        <f t="shared" si="55"/>
        <v>0</v>
      </c>
      <c r="CO26" s="53">
        <f t="shared" si="55"/>
        <v>0</v>
      </c>
      <c r="CP26" s="53">
        <f t="shared" si="55"/>
        <v>0</v>
      </c>
      <c r="CQ26" s="54">
        <f t="shared" si="39"/>
        <v>0</v>
      </c>
      <c r="CR26" s="54">
        <f t="shared" si="12"/>
        <v>0</v>
      </c>
      <c r="CS26" s="54">
        <f t="shared" si="13"/>
        <v>0</v>
      </c>
      <c r="CT26" s="55"/>
      <c r="CU26" s="51" t="s">
        <v>32</v>
      </c>
      <c r="CV26" s="52"/>
      <c r="CW26" s="53">
        <f t="shared" ref="CW26:DB26" si="56">SUM(CW8:CW21)</f>
        <v>2640099</v>
      </c>
      <c r="CX26" s="53">
        <f t="shared" si="56"/>
        <v>175145</v>
      </c>
      <c r="CY26" s="53">
        <f t="shared" si="56"/>
        <v>2815244</v>
      </c>
      <c r="CZ26" s="53">
        <f t="shared" si="56"/>
        <v>2594022</v>
      </c>
      <c r="DA26" s="53">
        <f t="shared" si="56"/>
        <v>46082</v>
      </c>
      <c r="DB26" s="53">
        <f t="shared" si="56"/>
        <v>2640104</v>
      </c>
      <c r="DC26" s="54">
        <f t="shared" si="40"/>
        <v>98.3</v>
      </c>
      <c r="DD26" s="54">
        <f t="shared" si="14"/>
        <v>26.3</v>
      </c>
      <c r="DE26" s="54">
        <f t="shared" si="15"/>
        <v>93.8</v>
      </c>
      <c r="DF26" s="55"/>
      <c r="DG26" s="51" t="s">
        <v>32</v>
      </c>
      <c r="DH26" s="52"/>
      <c r="DI26" s="53">
        <f t="shared" ref="DI26:DN26" si="57">SUM(DI8:DI21)</f>
        <v>46629</v>
      </c>
      <c r="DJ26" s="53">
        <f t="shared" si="57"/>
        <v>0</v>
      </c>
      <c r="DK26" s="53">
        <f t="shared" si="57"/>
        <v>46629</v>
      </c>
      <c r="DL26" s="53">
        <f t="shared" si="57"/>
        <v>46629</v>
      </c>
      <c r="DM26" s="53">
        <f t="shared" si="57"/>
        <v>0</v>
      </c>
      <c r="DN26" s="53">
        <f t="shared" si="57"/>
        <v>46629</v>
      </c>
      <c r="DO26" s="54">
        <f t="shared" si="41"/>
        <v>100</v>
      </c>
      <c r="DP26" s="54">
        <f t="shared" si="16"/>
        <v>0</v>
      </c>
      <c r="DQ26" s="54">
        <f t="shared" si="17"/>
        <v>100</v>
      </c>
      <c r="DR26" s="55"/>
      <c r="DS26" s="51" t="s">
        <v>32</v>
      </c>
      <c r="DT26" s="52"/>
      <c r="DU26" s="53">
        <f t="shared" ref="DU26:DZ26" si="58">SUM(DU8:DU21)</f>
        <v>0</v>
      </c>
      <c r="DV26" s="53">
        <f t="shared" si="58"/>
        <v>14276</v>
      </c>
      <c r="DW26" s="53">
        <f t="shared" si="58"/>
        <v>14276</v>
      </c>
      <c r="DX26" s="53">
        <f t="shared" si="58"/>
        <v>0</v>
      </c>
      <c r="DY26" s="53">
        <f t="shared" si="58"/>
        <v>665</v>
      </c>
      <c r="DZ26" s="53">
        <f t="shared" si="58"/>
        <v>665</v>
      </c>
      <c r="EA26" s="54">
        <f t="shared" si="42"/>
        <v>0</v>
      </c>
      <c r="EB26" s="54">
        <f t="shared" si="18"/>
        <v>4.7</v>
      </c>
      <c r="EC26" s="54">
        <f t="shared" si="19"/>
        <v>4.7</v>
      </c>
      <c r="ED26" s="55"/>
      <c r="EE26" s="51" t="s">
        <v>32</v>
      </c>
      <c r="EF26" s="52"/>
      <c r="EG26" s="53">
        <f t="shared" ref="EG26:EL26" si="59">SUM(EG8:EG21)</f>
        <v>10792126</v>
      </c>
      <c r="EH26" s="53">
        <f t="shared" si="59"/>
        <v>376104</v>
      </c>
      <c r="EI26" s="53">
        <f t="shared" si="59"/>
        <v>11168230</v>
      </c>
      <c r="EJ26" s="53">
        <f t="shared" si="59"/>
        <v>10721329</v>
      </c>
      <c r="EK26" s="53">
        <f t="shared" si="59"/>
        <v>106886</v>
      </c>
      <c r="EL26" s="53">
        <f t="shared" si="59"/>
        <v>10828215</v>
      </c>
      <c r="EM26" s="54">
        <f t="shared" si="43"/>
        <v>99.3</v>
      </c>
      <c r="EN26" s="54">
        <f t="shared" si="20"/>
        <v>28.4</v>
      </c>
      <c r="EO26" s="54">
        <f t="shared" si="21"/>
        <v>97</v>
      </c>
      <c r="EP26" s="55"/>
      <c r="EQ26" s="51" t="s">
        <v>32</v>
      </c>
      <c r="ER26" s="52"/>
      <c r="ES26" s="53">
        <f t="shared" ref="ES26:EX26" si="60">SUM(ES8:ES21)</f>
        <v>3008380</v>
      </c>
      <c r="ET26" s="53">
        <f t="shared" si="60"/>
        <v>7304</v>
      </c>
      <c r="EU26" s="53">
        <f t="shared" si="60"/>
        <v>3015684</v>
      </c>
      <c r="EV26" s="53">
        <f t="shared" si="60"/>
        <v>3005081</v>
      </c>
      <c r="EW26" s="53">
        <f t="shared" si="60"/>
        <v>5385</v>
      </c>
      <c r="EX26" s="53">
        <f t="shared" si="60"/>
        <v>3010466</v>
      </c>
      <c r="EY26" s="54">
        <f t="shared" si="44"/>
        <v>99.9</v>
      </c>
      <c r="EZ26" s="54">
        <f t="shared" si="22"/>
        <v>73.7</v>
      </c>
      <c r="FA26" s="54">
        <f t="shared" si="23"/>
        <v>99.8</v>
      </c>
      <c r="FB26" s="55"/>
      <c r="FC26" s="51" t="s">
        <v>32</v>
      </c>
      <c r="FD26" s="52"/>
      <c r="FE26" s="53">
        <f t="shared" ref="FE26:FJ26" si="61">SUM(FE8:FE21)</f>
        <v>3458320</v>
      </c>
      <c r="FF26" s="53">
        <f t="shared" si="61"/>
        <v>169064</v>
      </c>
      <c r="FG26" s="53">
        <f t="shared" si="61"/>
        <v>3627384</v>
      </c>
      <c r="FH26" s="53">
        <f t="shared" si="61"/>
        <v>3429655</v>
      </c>
      <c r="FI26" s="53">
        <f t="shared" si="61"/>
        <v>47037</v>
      </c>
      <c r="FJ26" s="53">
        <f t="shared" si="61"/>
        <v>3476692</v>
      </c>
      <c r="FK26" s="54">
        <f t="shared" si="45"/>
        <v>99.2</v>
      </c>
      <c r="FL26" s="54">
        <f t="shared" si="24"/>
        <v>27.8</v>
      </c>
      <c r="FM26" s="54">
        <f t="shared" si="25"/>
        <v>95.8</v>
      </c>
      <c r="FN26" s="55"/>
      <c r="FO26" s="51" t="s">
        <v>32</v>
      </c>
      <c r="FP26" s="52"/>
      <c r="FQ26" s="53">
        <f t="shared" ref="FQ26:FV26" si="62">SUM(FQ8:FQ21)</f>
        <v>0</v>
      </c>
      <c r="FR26" s="53">
        <f t="shared" si="62"/>
        <v>0</v>
      </c>
      <c r="FS26" s="53">
        <f t="shared" si="62"/>
        <v>0</v>
      </c>
      <c r="FT26" s="53">
        <f t="shared" si="62"/>
        <v>0</v>
      </c>
      <c r="FU26" s="53">
        <f t="shared" si="62"/>
        <v>0</v>
      </c>
      <c r="FV26" s="53">
        <f t="shared" si="62"/>
        <v>0</v>
      </c>
      <c r="FW26" s="54">
        <f t="shared" si="46"/>
        <v>0</v>
      </c>
      <c r="FX26" s="54">
        <f t="shared" si="26"/>
        <v>0</v>
      </c>
      <c r="FY26" s="54">
        <f t="shared" si="27"/>
        <v>0</v>
      </c>
      <c r="FZ26" s="55"/>
      <c r="GA26" s="51" t="s">
        <v>32</v>
      </c>
      <c r="GB26" s="52"/>
      <c r="GC26" s="53">
        <f t="shared" ref="GC26:GH26" si="63">SUM(GC8:GC21)</f>
        <v>23224489</v>
      </c>
      <c r="GD26" s="53">
        <f t="shared" si="63"/>
        <v>7208971</v>
      </c>
      <c r="GE26" s="53">
        <f t="shared" si="63"/>
        <v>30433460</v>
      </c>
      <c r="GF26" s="53">
        <f t="shared" si="63"/>
        <v>21747022</v>
      </c>
      <c r="GG26" s="53">
        <f t="shared" si="63"/>
        <v>1390386</v>
      </c>
      <c r="GH26" s="53">
        <f t="shared" si="63"/>
        <v>23137408</v>
      </c>
      <c r="GI26" s="54">
        <f t="shared" si="47"/>
        <v>93.6</v>
      </c>
      <c r="GJ26" s="54">
        <f t="shared" si="28"/>
        <v>19.3</v>
      </c>
      <c r="GK26" s="54">
        <f t="shared" si="29"/>
        <v>76</v>
      </c>
    </row>
    <row r="27" spans="2:193" ht="20.100000000000001" customHeight="1" x14ac:dyDescent="0.15">
      <c r="B27" s="4"/>
      <c r="C27" s="7" t="s">
        <v>33</v>
      </c>
      <c r="D27" s="6"/>
      <c r="E27" s="2">
        <f t="shared" ref="E27:J27" si="64">SUM(E22:E25)</f>
        <v>5614038</v>
      </c>
      <c r="F27" s="2">
        <f t="shared" si="64"/>
        <v>486792</v>
      </c>
      <c r="G27" s="2">
        <f t="shared" si="64"/>
        <v>6100830</v>
      </c>
      <c r="H27" s="2">
        <f t="shared" si="64"/>
        <v>5515772</v>
      </c>
      <c r="I27" s="2">
        <f t="shared" si="64"/>
        <v>89997</v>
      </c>
      <c r="J27" s="2">
        <f t="shared" si="64"/>
        <v>5605769</v>
      </c>
      <c r="K27" s="3">
        <f t="shared" si="30"/>
        <v>98.2</v>
      </c>
      <c r="L27" s="3">
        <f t="shared" si="31"/>
        <v>18.5</v>
      </c>
      <c r="M27" s="3">
        <f t="shared" si="32"/>
        <v>91.9</v>
      </c>
      <c r="N27" s="4"/>
      <c r="O27" s="7" t="s">
        <v>33</v>
      </c>
      <c r="P27" s="6"/>
      <c r="Q27" s="2">
        <f t="shared" ref="Q27:V27" si="65">SUM(Q22:Q25)</f>
        <v>2361064</v>
      </c>
      <c r="R27" s="2">
        <f t="shared" si="65"/>
        <v>136299</v>
      </c>
      <c r="S27" s="2">
        <f t="shared" si="65"/>
        <v>2497363</v>
      </c>
      <c r="T27" s="2">
        <f t="shared" si="65"/>
        <v>2331946</v>
      </c>
      <c r="U27" s="2">
        <f t="shared" si="65"/>
        <v>32615</v>
      </c>
      <c r="V27" s="2">
        <f t="shared" si="65"/>
        <v>2364561</v>
      </c>
      <c r="W27" s="3">
        <f t="shared" si="33"/>
        <v>98.8</v>
      </c>
      <c r="X27" s="3">
        <f t="shared" si="0"/>
        <v>23.9</v>
      </c>
      <c r="Y27" s="3">
        <f t="shared" si="1"/>
        <v>94.7</v>
      </c>
      <c r="Z27" s="4"/>
      <c r="AA27" s="7" t="s">
        <v>33</v>
      </c>
      <c r="AB27" s="6"/>
      <c r="AC27" s="2">
        <f t="shared" ref="AC27:AH27" si="66">SUM(AC22:AC25)</f>
        <v>1827308</v>
      </c>
      <c r="AD27" s="2">
        <f t="shared" si="66"/>
        <v>121871</v>
      </c>
      <c r="AE27" s="2">
        <f t="shared" si="66"/>
        <v>1949179</v>
      </c>
      <c r="AF27" s="2">
        <f t="shared" si="66"/>
        <v>1801917</v>
      </c>
      <c r="AG27" s="2">
        <f t="shared" si="66"/>
        <v>29630</v>
      </c>
      <c r="AH27" s="2">
        <f t="shared" si="66"/>
        <v>1831547</v>
      </c>
      <c r="AI27" s="3">
        <f t="shared" si="34"/>
        <v>98.6</v>
      </c>
      <c r="AJ27" s="3">
        <f t="shared" si="2"/>
        <v>24.3</v>
      </c>
      <c r="AK27" s="3">
        <f t="shared" si="3"/>
        <v>94</v>
      </c>
      <c r="AL27" s="4"/>
      <c r="AM27" s="7" t="s">
        <v>33</v>
      </c>
      <c r="AN27" s="6"/>
      <c r="AO27" s="2">
        <f t="shared" ref="AO27:AT27" si="67">SUM(AO22:AO25)</f>
        <v>126121</v>
      </c>
      <c r="AP27" s="2">
        <f t="shared" si="67"/>
        <v>3902</v>
      </c>
      <c r="AQ27" s="2">
        <f t="shared" si="67"/>
        <v>130023</v>
      </c>
      <c r="AR27" s="2">
        <f t="shared" si="67"/>
        <v>124464</v>
      </c>
      <c r="AS27" s="2">
        <f t="shared" si="67"/>
        <v>999</v>
      </c>
      <c r="AT27" s="2">
        <f t="shared" si="67"/>
        <v>125463</v>
      </c>
      <c r="AU27" s="3">
        <f t="shared" si="35"/>
        <v>98.7</v>
      </c>
      <c r="AV27" s="3">
        <f t="shared" si="4"/>
        <v>25.6</v>
      </c>
      <c r="AW27" s="3">
        <f t="shared" si="5"/>
        <v>96.5</v>
      </c>
      <c r="AX27" s="4"/>
      <c r="AY27" s="7" t="s">
        <v>33</v>
      </c>
      <c r="AZ27" s="6"/>
      <c r="BA27" s="2">
        <f t="shared" ref="BA27:BF27" si="68">SUM(BA22:BA25)</f>
        <v>2691241</v>
      </c>
      <c r="BB27" s="2">
        <f t="shared" si="68"/>
        <v>338567</v>
      </c>
      <c r="BC27" s="2">
        <f t="shared" si="68"/>
        <v>3029808</v>
      </c>
      <c r="BD27" s="2">
        <f t="shared" si="68"/>
        <v>2626023</v>
      </c>
      <c r="BE27" s="2">
        <f t="shared" si="68"/>
        <v>54378</v>
      </c>
      <c r="BF27" s="2">
        <f t="shared" si="68"/>
        <v>2680401</v>
      </c>
      <c r="BG27" s="3">
        <f t="shared" si="36"/>
        <v>97.6</v>
      </c>
      <c r="BH27" s="3">
        <f t="shared" si="6"/>
        <v>16.100000000000001</v>
      </c>
      <c r="BI27" s="3">
        <f t="shared" si="7"/>
        <v>88.5</v>
      </c>
      <c r="BJ27" s="4"/>
      <c r="BK27" s="7" t="s">
        <v>33</v>
      </c>
      <c r="BL27" s="6"/>
      <c r="BM27" s="2">
        <f t="shared" ref="BM27:BR27" si="69">SUM(BM22:BM25)</f>
        <v>604287</v>
      </c>
      <c r="BN27" s="2">
        <f t="shared" si="69"/>
        <v>77931</v>
      </c>
      <c r="BO27" s="2">
        <f t="shared" si="69"/>
        <v>682218</v>
      </c>
      <c r="BP27" s="2">
        <f t="shared" si="69"/>
        <v>589573</v>
      </c>
      <c r="BQ27" s="2">
        <f t="shared" si="69"/>
        <v>13224</v>
      </c>
      <c r="BR27" s="2">
        <f t="shared" si="69"/>
        <v>602797</v>
      </c>
      <c r="BS27" s="3">
        <f t="shared" si="37"/>
        <v>97.6</v>
      </c>
      <c r="BT27" s="3">
        <f t="shared" si="8"/>
        <v>17</v>
      </c>
      <c r="BU27" s="3">
        <f t="shared" si="9"/>
        <v>88.4</v>
      </c>
      <c r="BV27" s="4"/>
      <c r="BW27" s="7" t="s">
        <v>33</v>
      </c>
      <c r="BX27" s="6"/>
      <c r="BY27" s="2">
        <f t="shared" ref="BY27:CD27" si="70">SUM(BY22:BY25)</f>
        <v>805016</v>
      </c>
      <c r="BZ27" s="2">
        <f t="shared" si="70"/>
        <v>95298</v>
      </c>
      <c r="CA27" s="2">
        <f t="shared" si="70"/>
        <v>900314</v>
      </c>
      <c r="CB27" s="2">
        <f t="shared" si="70"/>
        <v>785755</v>
      </c>
      <c r="CC27" s="2">
        <f t="shared" si="70"/>
        <v>14156</v>
      </c>
      <c r="CD27" s="2">
        <f t="shared" si="70"/>
        <v>799911</v>
      </c>
      <c r="CE27" s="3">
        <f t="shared" si="38"/>
        <v>97.6</v>
      </c>
      <c r="CF27" s="3">
        <f t="shared" si="10"/>
        <v>14.9</v>
      </c>
      <c r="CG27" s="3">
        <f t="shared" si="11"/>
        <v>88.8</v>
      </c>
      <c r="CH27" s="4"/>
      <c r="CI27" s="7" t="s">
        <v>33</v>
      </c>
      <c r="CJ27" s="6"/>
      <c r="CK27" s="2">
        <f t="shared" ref="CK27:CP27" si="71">SUM(CK22:CK25)</f>
        <v>0</v>
      </c>
      <c r="CL27" s="2">
        <f t="shared" si="71"/>
        <v>0</v>
      </c>
      <c r="CM27" s="2">
        <f t="shared" si="71"/>
        <v>0</v>
      </c>
      <c r="CN27" s="2">
        <f t="shared" si="71"/>
        <v>0</v>
      </c>
      <c r="CO27" s="2">
        <f t="shared" si="71"/>
        <v>0</v>
      </c>
      <c r="CP27" s="2">
        <f t="shared" si="71"/>
        <v>0</v>
      </c>
      <c r="CQ27" s="3">
        <f t="shared" si="39"/>
        <v>0</v>
      </c>
      <c r="CR27" s="3">
        <f t="shared" si="12"/>
        <v>0</v>
      </c>
      <c r="CS27" s="3">
        <f t="shared" si="13"/>
        <v>0</v>
      </c>
      <c r="CT27" s="4"/>
      <c r="CU27" s="7" t="s">
        <v>33</v>
      </c>
      <c r="CV27" s="6"/>
      <c r="CW27" s="2">
        <f t="shared" ref="CW27:DB27" si="72">SUM(CW22:CW25)</f>
        <v>155923</v>
      </c>
      <c r="CX27" s="2">
        <f t="shared" si="72"/>
        <v>11926</v>
      </c>
      <c r="CY27" s="2">
        <f t="shared" si="72"/>
        <v>167849</v>
      </c>
      <c r="CZ27" s="2">
        <f t="shared" si="72"/>
        <v>151993</v>
      </c>
      <c r="DA27" s="2">
        <f t="shared" si="72"/>
        <v>3004</v>
      </c>
      <c r="DB27" s="2">
        <f t="shared" si="72"/>
        <v>154997</v>
      </c>
      <c r="DC27" s="3">
        <f t="shared" si="40"/>
        <v>97.5</v>
      </c>
      <c r="DD27" s="3">
        <f t="shared" si="14"/>
        <v>25.2</v>
      </c>
      <c r="DE27" s="3">
        <f t="shared" si="15"/>
        <v>92.3</v>
      </c>
      <c r="DF27" s="4"/>
      <c r="DG27" s="7" t="s">
        <v>33</v>
      </c>
      <c r="DH27" s="6"/>
      <c r="DI27" s="2">
        <f t="shared" ref="DI27:DN27" si="73">SUM(DI22:DI25)</f>
        <v>0</v>
      </c>
      <c r="DJ27" s="2">
        <f t="shared" si="73"/>
        <v>0</v>
      </c>
      <c r="DK27" s="2">
        <f t="shared" si="73"/>
        <v>0</v>
      </c>
      <c r="DL27" s="2">
        <f t="shared" si="73"/>
        <v>0</v>
      </c>
      <c r="DM27" s="2">
        <f t="shared" si="73"/>
        <v>0</v>
      </c>
      <c r="DN27" s="2">
        <f t="shared" si="73"/>
        <v>0</v>
      </c>
      <c r="DO27" s="3">
        <f t="shared" si="41"/>
        <v>0</v>
      </c>
      <c r="DP27" s="3">
        <f t="shared" si="16"/>
        <v>0</v>
      </c>
      <c r="DQ27" s="3">
        <f t="shared" si="17"/>
        <v>0</v>
      </c>
      <c r="DR27" s="4"/>
      <c r="DS27" s="7" t="s">
        <v>33</v>
      </c>
      <c r="DT27" s="6"/>
      <c r="DU27" s="2">
        <f t="shared" ref="DU27:DZ27" si="74">SUM(DU22:DU25)</f>
        <v>0</v>
      </c>
      <c r="DV27" s="2">
        <f t="shared" si="74"/>
        <v>0</v>
      </c>
      <c r="DW27" s="2">
        <f t="shared" si="74"/>
        <v>0</v>
      </c>
      <c r="DX27" s="2">
        <f t="shared" si="74"/>
        <v>0</v>
      </c>
      <c r="DY27" s="2">
        <f t="shared" si="74"/>
        <v>0</v>
      </c>
      <c r="DZ27" s="2">
        <f t="shared" si="74"/>
        <v>0</v>
      </c>
      <c r="EA27" s="3">
        <f t="shared" si="42"/>
        <v>0</v>
      </c>
      <c r="EB27" s="3">
        <f t="shared" si="18"/>
        <v>0</v>
      </c>
      <c r="EC27" s="3">
        <f t="shared" si="19"/>
        <v>0</v>
      </c>
      <c r="ED27" s="4"/>
      <c r="EE27" s="7" t="s">
        <v>33</v>
      </c>
      <c r="EF27" s="6"/>
      <c r="EG27" s="2">
        <f t="shared" ref="EG27:EL27" si="75">SUM(EG22:EG25)</f>
        <v>55026</v>
      </c>
      <c r="EH27" s="2">
        <f t="shared" si="75"/>
        <v>299</v>
      </c>
      <c r="EI27" s="2">
        <f t="shared" si="75"/>
        <v>55325</v>
      </c>
      <c r="EJ27" s="2">
        <f t="shared" si="75"/>
        <v>53899</v>
      </c>
      <c r="EK27" s="2">
        <f t="shared" si="75"/>
        <v>14</v>
      </c>
      <c r="EL27" s="2">
        <f t="shared" si="75"/>
        <v>53913</v>
      </c>
      <c r="EM27" s="3">
        <f t="shared" si="43"/>
        <v>98</v>
      </c>
      <c r="EN27" s="3">
        <f t="shared" si="20"/>
        <v>4.7</v>
      </c>
      <c r="EO27" s="3">
        <f t="shared" si="21"/>
        <v>97.4</v>
      </c>
      <c r="EP27" s="4"/>
      <c r="EQ27" s="7" t="s">
        <v>33</v>
      </c>
      <c r="ER27" s="6"/>
      <c r="ES27" s="2">
        <f t="shared" ref="ES27:EX27" si="76">SUM(ES22:ES25)</f>
        <v>0</v>
      </c>
      <c r="ET27" s="2">
        <f t="shared" si="76"/>
        <v>0</v>
      </c>
      <c r="EU27" s="2">
        <f t="shared" si="76"/>
        <v>0</v>
      </c>
      <c r="EV27" s="2">
        <f t="shared" si="76"/>
        <v>0</v>
      </c>
      <c r="EW27" s="2">
        <f t="shared" si="76"/>
        <v>0</v>
      </c>
      <c r="EX27" s="2">
        <f t="shared" si="76"/>
        <v>0</v>
      </c>
      <c r="EY27" s="3">
        <f t="shared" si="44"/>
        <v>0</v>
      </c>
      <c r="EZ27" s="3">
        <f t="shared" si="22"/>
        <v>0</v>
      </c>
      <c r="FA27" s="3">
        <f t="shared" si="23"/>
        <v>0</v>
      </c>
      <c r="FB27" s="4"/>
      <c r="FC27" s="7" t="s">
        <v>33</v>
      </c>
      <c r="FD27" s="6"/>
      <c r="FE27" s="2">
        <f t="shared" ref="FE27:FJ27" si="77">SUM(FE22:FE25)</f>
        <v>0</v>
      </c>
      <c r="FF27" s="2">
        <f t="shared" si="77"/>
        <v>0</v>
      </c>
      <c r="FG27" s="2">
        <f t="shared" si="77"/>
        <v>0</v>
      </c>
      <c r="FH27" s="2">
        <f t="shared" si="77"/>
        <v>0</v>
      </c>
      <c r="FI27" s="2">
        <f t="shared" si="77"/>
        <v>0</v>
      </c>
      <c r="FJ27" s="2">
        <f t="shared" si="77"/>
        <v>0</v>
      </c>
      <c r="FK27" s="3">
        <f t="shared" si="45"/>
        <v>0</v>
      </c>
      <c r="FL27" s="3">
        <f t="shared" si="24"/>
        <v>0</v>
      </c>
      <c r="FM27" s="3">
        <f t="shared" si="25"/>
        <v>0</v>
      </c>
      <c r="FN27" s="4"/>
      <c r="FO27" s="7" t="s">
        <v>33</v>
      </c>
      <c r="FP27" s="6"/>
      <c r="FQ27" s="2">
        <f t="shared" ref="FQ27:FV27" si="78">SUM(FQ22:FQ25)</f>
        <v>0</v>
      </c>
      <c r="FR27" s="2">
        <f t="shared" si="78"/>
        <v>0</v>
      </c>
      <c r="FS27" s="2">
        <f t="shared" si="78"/>
        <v>0</v>
      </c>
      <c r="FT27" s="2">
        <f t="shared" si="78"/>
        <v>0</v>
      </c>
      <c r="FU27" s="2">
        <f t="shared" si="78"/>
        <v>0</v>
      </c>
      <c r="FV27" s="2">
        <f t="shared" si="78"/>
        <v>0</v>
      </c>
      <c r="FW27" s="3">
        <f t="shared" si="46"/>
        <v>0</v>
      </c>
      <c r="FX27" s="3">
        <f t="shared" si="26"/>
        <v>0</v>
      </c>
      <c r="FY27" s="3">
        <f t="shared" si="27"/>
        <v>0</v>
      </c>
      <c r="FZ27" s="4"/>
      <c r="GA27" s="7" t="s">
        <v>33</v>
      </c>
      <c r="GB27" s="6"/>
      <c r="GC27" s="2">
        <f t="shared" ref="GC27:GH27" si="79">SUM(GC22:GC25)</f>
        <v>1293252</v>
      </c>
      <c r="GD27" s="2">
        <f t="shared" si="79"/>
        <v>356193</v>
      </c>
      <c r="GE27" s="2">
        <f t="shared" si="79"/>
        <v>1649445</v>
      </c>
      <c r="GF27" s="2">
        <f t="shared" si="79"/>
        <v>1214699</v>
      </c>
      <c r="GG27" s="2">
        <f t="shared" si="79"/>
        <v>70048</v>
      </c>
      <c r="GH27" s="2">
        <f t="shared" si="79"/>
        <v>1284747</v>
      </c>
      <c r="GI27" s="3">
        <f t="shared" si="47"/>
        <v>93.9</v>
      </c>
      <c r="GJ27" s="3">
        <f t="shared" si="28"/>
        <v>19.7</v>
      </c>
      <c r="GK27" s="3">
        <f t="shared" si="29"/>
        <v>77.900000000000006</v>
      </c>
    </row>
    <row r="28" spans="2:193" ht="20.100000000000001" customHeight="1" x14ac:dyDescent="0.15">
      <c r="B28" s="4"/>
      <c r="C28" s="7" t="s">
        <v>34</v>
      </c>
      <c r="D28" s="6"/>
      <c r="E28" s="2">
        <f t="shared" ref="E28:J28" si="80">SUM(E8:E25)</f>
        <v>138988754</v>
      </c>
      <c r="F28" s="2">
        <f t="shared" si="80"/>
        <v>6434131</v>
      </c>
      <c r="G28" s="2">
        <f t="shared" si="80"/>
        <v>145422885</v>
      </c>
      <c r="H28" s="2">
        <f t="shared" si="80"/>
        <v>137723483</v>
      </c>
      <c r="I28" s="2">
        <f t="shared" si="80"/>
        <v>1625100</v>
      </c>
      <c r="J28" s="2">
        <f t="shared" si="80"/>
        <v>139348583</v>
      </c>
      <c r="K28" s="3">
        <f t="shared" si="30"/>
        <v>99.1</v>
      </c>
      <c r="L28" s="3">
        <f t="shared" si="31"/>
        <v>25.3</v>
      </c>
      <c r="M28" s="3">
        <f t="shared" si="32"/>
        <v>95.8</v>
      </c>
      <c r="N28" s="4"/>
      <c r="O28" s="7" t="s">
        <v>34</v>
      </c>
      <c r="P28" s="6"/>
      <c r="Q28" s="2">
        <f t="shared" ref="Q28:V28" si="81">SUM(Q8:Q25)</f>
        <v>59428296</v>
      </c>
      <c r="R28" s="2">
        <f t="shared" si="81"/>
        <v>2497174</v>
      </c>
      <c r="S28" s="2">
        <f t="shared" si="81"/>
        <v>61925470</v>
      </c>
      <c r="T28" s="2">
        <f t="shared" si="81"/>
        <v>58905606</v>
      </c>
      <c r="U28" s="2">
        <f t="shared" si="81"/>
        <v>714476</v>
      </c>
      <c r="V28" s="2">
        <f t="shared" si="81"/>
        <v>59620082</v>
      </c>
      <c r="W28" s="3">
        <f t="shared" si="33"/>
        <v>99.1</v>
      </c>
      <c r="X28" s="3">
        <f t="shared" si="0"/>
        <v>28.6</v>
      </c>
      <c r="Y28" s="3">
        <f t="shared" si="1"/>
        <v>96.3</v>
      </c>
      <c r="Z28" s="4"/>
      <c r="AA28" s="7" t="s">
        <v>34</v>
      </c>
      <c r="AB28" s="6"/>
      <c r="AC28" s="2">
        <f t="shared" ref="AC28:AH28" si="82">SUM(AC8:AC25)</f>
        <v>45279594</v>
      </c>
      <c r="AD28" s="2">
        <f t="shared" si="82"/>
        <v>2270079</v>
      </c>
      <c r="AE28" s="2">
        <f t="shared" si="82"/>
        <v>47549673</v>
      </c>
      <c r="AF28" s="2">
        <f t="shared" si="82"/>
        <v>44815095</v>
      </c>
      <c r="AG28" s="2">
        <f t="shared" si="82"/>
        <v>651823</v>
      </c>
      <c r="AH28" s="2">
        <f t="shared" si="82"/>
        <v>45466918</v>
      </c>
      <c r="AI28" s="3">
        <f t="shared" si="34"/>
        <v>99</v>
      </c>
      <c r="AJ28" s="3">
        <f t="shared" si="2"/>
        <v>28.7</v>
      </c>
      <c r="AK28" s="3">
        <f t="shared" si="3"/>
        <v>95.6</v>
      </c>
      <c r="AL28" s="4"/>
      <c r="AM28" s="7" t="s">
        <v>34</v>
      </c>
      <c r="AN28" s="6"/>
      <c r="AO28" s="2">
        <f t="shared" ref="AO28:AT28" si="83">SUM(AO8:AO25)</f>
        <v>3119816</v>
      </c>
      <c r="AP28" s="2">
        <f t="shared" si="83"/>
        <v>61670</v>
      </c>
      <c r="AQ28" s="2">
        <f t="shared" si="83"/>
        <v>3181486</v>
      </c>
      <c r="AR28" s="2">
        <f t="shared" si="83"/>
        <v>3101864</v>
      </c>
      <c r="AS28" s="2">
        <f t="shared" si="83"/>
        <v>15754</v>
      </c>
      <c r="AT28" s="2">
        <f t="shared" si="83"/>
        <v>3117618</v>
      </c>
      <c r="AU28" s="3">
        <f t="shared" si="35"/>
        <v>99.4</v>
      </c>
      <c r="AV28" s="3">
        <f t="shared" si="4"/>
        <v>25.5</v>
      </c>
      <c r="AW28" s="3">
        <f t="shared" si="5"/>
        <v>98</v>
      </c>
      <c r="AX28" s="4"/>
      <c r="AY28" s="7" t="s">
        <v>34</v>
      </c>
      <c r="AZ28" s="6"/>
      <c r="BA28" s="2">
        <f t="shared" ref="BA28:BF28" si="84">SUM(BA8:BA25)</f>
        <v>68125484</v>
      </c>
      <c r="BB28" s="2">
        <f t="shared" si="84"/>
        <v>3718241</v>
      </c>
      <c r="BC28" s="2">
        <f t="shared" si="84"/>
        <v>71843725</v>
      </c>
      <c r="BD28" s="2">
        <f t="shared" si="84"/>
        <v>67432910</v>
      </c>
      <c r="BE28" s="2">
        <f t="shared" si="84"/>
        <v>860855</v>
      </c>
      <c r="BF28" s="2">
        <f t="shared" si="84"/>
        <v>68293765</v>
      </c>
      <c r="BG28" s="3">
        <f t="shared" si="36"/>
        <v>99</v>
      </c>
      <c r="BH28" s="3">
        <f t="shared" si="6"/>
        <v>23.2</v>
      </c>
      <c r="BI28" s="3">
        <f t="shared" si="7"/>
        <v>95.1</v>
      </c>
      <c r="BJ28" s="4"/>
      <c r="BK28" s="7" t="s">
        <v>34</v>
      </c>
      <c r="BL28" s="6"/>
      <c r="BM28" s="2">
        <f t="shared" ref="BM28:BR28" si="85">SUM(BM8:BM25)</f>
        <v>20132926</v>
      </c>
      <c r="BN28" s="2">
        <f t="shared" si="85"/>
        <v>1164423</v>
      </c>
      <c r="BO28" s="2">
        <f t="shared" si="85"/>
        <v>21297349</v>
      </c>
      <c r="BP28" s="2">
        <f t="shared" si="85"/>
        <v>19924814</v>
      </c>
      <c r="BQ28" s="2">
        <f t="shared" si="85"/>
        <v>288825</v>
      </c>
      <c r="BR28" s="2">
        <f t="shared" si="85"/>
        <v>20213639</v>
      </c>
      <c r="BS28" s="3">
        <f t="shared" si="37"/>
        <v>99</v>
      </c>
      <c r="BT28" s="3">
        <f t="shared" si="8"/>
        <v>24.8</v>
      </c>
      <c r="BU28" s="3">
        <f t="shared" si="9"/>
        <v>94.9</v>
      </c>
      <c r="BV28" s="4"/>
      <c r="BW28" s="7" t="s">
        <v>34</v>
      </c>
      <c r="BX28" s="6"/>
      <c r="BY28" s="2">
        <f t="shared" ref="BY28:CD28" si="86">SUM(BY8:BY25)</f>
        <v>17582933</v>
      </c>
      <c r="BZ28" s="2">
        <f t="shared" si="86"/>
        <v>699661</v>
      </c>
      <c r="CA28" s="2">
        <f t="shared" si="86"/>
        <v>18282594</v>
      </c>
      <c r="CB28" s="2">
        <f t="shared" si="86"/>
        <v>17441682</v>
      </c>
      <c r="CC28" s="2">
        <f t="shared" si="86"/>
        <v>131931</v>
      </c>
      <c r="CD28" s="2">
        <f t="shared" si="86"/>
        <v>17573613</v>
      </c>
      <c r="CE28" s="3">
        <f t="shared" si="38"/>
        <v>99.2</v>
      </c>
      <c r="CF28" s="3">
        <f t="shared" si="10"/>
        <v>18.899999999999999</v>
      </c>
      <c r="CG28" s="3">
        <f t="shared" si="11"/>
        <v>96.1</v>
      </c>
      <c r="CH28" s="4"/>
      <c r="CI28" s="7" t="s">
        <v>34</v>
      </c>
      <c r="CJ28" s="6"/>
      <c r="CK28" s="2">
        <f t="shared" ref="CK28:CP28" si="87">SUM(CK8:CK25)</f>
        <v>0</v>
      </c>
      <c r="CL28" s="2">
        <f t="shared" si="87"/>
        <v>0</v>
      </c>
      <c r="CM28" s="2">
        <f t="shared" si="87"/>
        <v>0</v>
      </c>
      <c r="CN28" s="2">
        <f t="shared" si="87"/>
        <v>0</v>
      </c>
      <c r="CO28" s="2">
        <f t="shared" si="87"/>
        <v>0</v>
      </c>
      <c r="CP28" s="2">
        <f t="shared" si="87"/>
        <v>0</v>
      </c>
      <c r="CQ28" s="3">
        <f t="shared" si="39"/>
        <v>0</v>
      </c>
      <c r="CR28" s="3">
        <f t="shared" si="12"/>
        <v>0</v>
      </c>
      <c r="CS28" s="3">
        <f t="shared" si="13"/>
        <v>0</v>
      </c>
      <c r="CT28" s="4"/>
      <c r="CU28" s="7" t="s">
        <v>34</v>
      </c>
      <c r="CV28" s="6"/>
      <c r="CW28" s="2">
        <f t="shared" ref="CW28:DB28" si="88">SUM(CW8:CW25)</f>
        <v>2796022</v>
      </c>
      <c r="CX28" s="2">
        <f t="shared" si="88"/>
        <v>187071</v>
      </c>
      <c r="CY28" s="2">
        <f t="shared" si="88"/>
        <v>2983093</v>
      </c>
      <c r="CZ28" s="2">
        <f t="shared" si="88"/>
        <v>2746015</v>
      </c>
      <c r="DA28" s="2">
        <f t="shared" si="88"/>
        <v>49086</v>
      </c>
      <c r="DB28" s="2">
        <f t="shared" si="88"/>
        <v>2795101</v>
      </c>
      <c r="DC28" s="3">
        <f t="shared" si="40"/>
        <v>98.2</v>
      </c>
      <c r="DD28" s="3">
        <f t="shared" si="14"/>
        <v>26.2</v>
      </c>
      <c r="DE28" s="3">
        <f t="shared" si="15"/>
        <v>93.7</v>
      </c>
      <c r="DF28" s="4"/>
      <c r="DG28" s="7" t="s">
        <v>34</v>
      </c>
      <c r="DH28" s="6"/>
      <c r="DI28" s="2">
        <f t="shared" ref="DI28:DN28" si="89">SUM(DI8:DI25)</f>
        <v>46629</v>
      </c>
      <c r="DJ28" s="2">
        <f t="shared" si="89"/>
        <v>0</v>
      </c>
      <c r="DK28" s="2">
        <f t="shared" si="89"/>
        <v>46629</v>
      </c>
      <c r="DL28" s="2">
        <f t="shared" si="89"/>
        <v>46629</v>
      </c>
      <c r="DM28" s="2">
        <f t="shared" si="89"/>
        <v>0</v>
      </c>
      <c r="DN28" s="2">
        <f t="shared" si="89"/>
        <v>46629</v>
      </c>
      <c r="DO28" s="3">
        <f t="shared" si="41"/>
        <v>100</v>
      </c>
      <c r="DP28" s="3">
        <f t="shared" si="16"/>
        <v>0</v>
      </c>
      <c r="DQ28" s="3">
        <f t="shared" si="17"/>
        <v>100</v>
      </c>
      <c r="DR28" s="4"/>
      <c r="DS28" s="7" t="s">
        <v>34</v>
      </c>
      <c r="DT28" s="6"/>
      <c r="DU28" s="2">
        <f t="shared" ref="DU28:DZ28" si="90">SUM(DU8:DU25)</f>
        <v>0</v>
      </c>
      <c r="DV28" s="2">
        <f t="shared" si="90"/>
        <v>14276</v>
      </c>
      <c r="DW28" s="2">
        <f t="shared" si="90"/>
        <v>14276</v>
      </c>
      <c r="DX28" s="2">
        <f t="shared" si="90"/>
        <v>0</v>
      </c>
      <c r="DY28" s="2">
        <f t="shared" si="90"/>
        <v>665</v>
      </c>
      <c r="DZ28" s="2">
        <f t="shared" si="90"/>
        <v>665</v>
      </c>
      <c r="EA28" s="3">
        <f t="shared" si="42"/>
        <v>0</v>
      </c>
      <c r="EB28" s="3">
        <f t="shared" si="18"/>
        <v>4.7</v>
      </c>
      <c r="EC28" s="3">
        <f t="shared" si="19"/>
        <v>4.7</v>
      </c>
      <c r="ED28" s="4"/>
      <c r="EE28" s="7" t="s">
        <v>34</v>
      </c>
      <c r="EF28" s="6"/>
      <c r="EG28" s="2">
        <f t="shared" ref="EG28:EL28" si="91">SUM(EG8:EG25)</f>
        <v>10847152</v>
      </c>
      <c r="EH28" s="2">
        <f t="shared" si="91"/>
        <v>376403</v>
      </c>
      <c r="EI28" s="2">
        <f t="shared" si="91"/>
        <v>11223555</v>
      </c>
      <c r="EJ28" s="2">
        <f t="shared" si="91"/>
        <v>10775228</v>
      </c>
      <c r="EK28" s="2">
        <f t="shared" si="91"/>
        <v>106900</v>
      </c>
      <c r="EL28" s="2">
        <f t="shared" si="91"/>
        <v>10882128</v>
      </c>
      <c r="EM28" s="3">
        <f t="shared" si="43"/>
        <v>99.3</v>
      </c>
      <c r="EN28" s="3">
        <f t="shared" si="20"/>
        <v>28.4</v>
      </c>
      <c r="EO28" s="3">
        <f t="shared" si="21"/>
        <v>97</v>
      </c>
      <c r="EP28" s="4"/>
      <c r="EQ28" s="7" t="s">
        <v>34</v>
      </c>
      <c r="ER28" s="6"/>
      <c r="ES28" s="2">
        <f t="shared" ref="ES28:EX28" si="92">SUM(ES8:ES25)</f>
        <v>3008380</v>
      </c>
      <c r="ET28" s="2">
        <f t="shared" si="92"/>
        <v>7304</v>
      </c>
      <c r="EU28" s="2">
        <f t="shared" si="92"/>
        <v>3015684</v>
      </c>
      <c r="EV28" s="2">
        <f t="shared" si="92"/>
        <v>3005081</v>
      </c>
      <c r="EW28" s="2">
        <f t="shared" si="92"/>
        <v>5385</v>
      </c>
      <c r="EX28" s="2">
        <f t="shared" si="92"/>
        <v>3010466</v>
      </c>
      <c r="EY28" s="3">
        <f t="shared" si="44"/>
        <v>99.9</v>
      </c>
      <c r="EZ28" s="3">
        <f t="shared" si="22"/>
        <v>73.7</v>
      </c>
      <c r="FA28" s="3">
        <f t="shared" si="23"/>
        <v>99.8</v>
      </c>
      <c r="FB28" s="4"/>
      <c r="FC28" s="7" t="s">
        <v>34</v>
      </c>
      <c r="FD28" s="6"/>
      <c r="FE28" s="2">
        <f t="shared" ref="FE28:FJ28" si="93">SUM(FE8:FE25)</f>
        <v>3458320</v>
      </c>
      <c r="FF28" s="2">
        <f t="shared" si="93"/>
        <v>169064</v>
      </c>
      <c r="FG28" s="2">
        <f t="shared" si="93"/>
        <v>3627384</v>
      </c>
      <c r="FH28" s="2">
        <f t="shared" si="93"/>
        <v>3429655</v>
      </c>
      <c r="FI28" s="2">
        <f t="shared" si="93"/>
        <v>47037</v>
      </c>
      <c r="FJ28" s="2">
        <f t="shared" si="93"/>
        <v>3476692</v>
      </c>
      <c r="FK28" s="3">
        <f t="shared" si="45"/>
        <v>99.2</v>
      </c>
      <c r="FL28" s="3">
        <f t="shared" si="24"/>
        <v>27.8</v>
      </c>
      <c r="FM28" s="3">
        <f t="shared" si="25"/>
        <v>95.8</v>
      </c>
      <c r="FN28" s="4"/>
      <c r="FO28" s="7" t="s">
        <v>34</v>
      </c>
      <c r="FP28" s="6"/>
      <c r="FQ28" s="2">
        <f t="shared" ref="FQ28:FV28" si="94">SUM(FQ8:FQ25)</f>
        <v>0</v>
      </c>
      <c r="FR28" s="2">
        <f t="shared" si="94"/>
        <v>0</v>
      </c>
      <c r="FS28" s="2">
        <f t="shared" si="94"/>
        <v>0</v>
      </c>
      <c r="FT28" s="2">
        <f t="shared" si="94"/>
        <v>0</v>
      </c>
      <c r="FU28" s="2">
        <f t="shared" si="94"/>
        <v>0</v>
      </c>
      <c r="FV28" s="2">
        <f t="shared" si="94"/>
        <v>0</v>
      </c>
      <c r="FW28" s="3">
        <f t="shared" si="46"/>
        <v>0</v>
      </c>
      <c r="FX28" s="3">
        <f t="shared" si="26"/>
        <v>0</v>
      </c>
      <c r="FY28" s="3">
        <f t="shared" si="27"/>
        <v>0</v>
      </c>
      <c r="FZ28" s="4"/>
      <c r="GA28" s="7" t="s">
        <v>34</v>
      </c>
      <c r="GB28" s="6"/>
      <c r="GC28" s="2">
        <f t="shared" ref="GC28:GH28" si="95">SUM(GC8:GC25)</f>
        <v>24517741</v>
      </c>
      <c r="GD28" s="2">
        <f t="shared" si="95"/>
        <v>7565164</v>
      </c>
      <c r="GE28" s="2">
        <f t="shared" si="95"/>
        <v>32082905</v>
      </c>
      <c r="GF28" s="2">
        <f t="shared" si="95"/>
        <v>22961721</v>
      </c>
      <c r="GG28" s="2">
        <f t="shared" si="95"/>
        <v>1460434</v>
      </c>
      <c r="GH28" s="2">
        <f t="shared" si="95"/>
        <v>24422155</v>
      </c>
      <c r="GI28" s="3">
        <f t="shared" si="47"/>
        <v>93.7</v>
      </c>
      <c r="GJ28" s="3">
        <f t="shared" si="28"/>
        <v>19.3</v>
      </c>
      <c r="GK28" s="3">
        <f t="shared" si="29"/>
        <v>76.099999999999994</v>
      </c>
    </row>
    <row r="30" spans="2:193" x14ac:dyDescent="0.15">
      <c r="E30" s="20" t="s">
        <v>53</v>
      </c>
      <c r="Q30" s="20" t="s">
        <v>92</v>
      </c>
      <c r="AC30" s="20" t="s">
        <v>94</v>
      </c>
      <c r="AO30" s="20" t="s">
        <v>96</v>
      </c>
      <c r="BA30" s="20" t="s">
        <v>97</v>
      </c>
      <c r="BM30" s="20" t="s">
        <v>99</v>
      </c>
      <c r="BY30" s="20" t="s">
        <v>101</v>
      </c>
      <c r="CK30" s="20" t="s">
        <v>65</v>
      </c>
      <c r="CW30" s="20" t="s">
        <v>57</v>
      </c>
      <c r="DI30" s="20" t="s">
        <v>59</v>
      </c>
      <c r="DU30" s="20" t="s">
        <v>103</v>
      </c>
      <c r="EG30" s="20" t="s">
        <v>108</v>
      </c>
      <c r="ES30" s="20" t="s">
        <v>105</v>
      </c>
      <c r="FE30" s="20" t="s">
        <v>107</v>
      </c>
      <c r="FQ30" s="20" t="s">
        <v>62</v>
      </c>
      <c r="FZ30" s="13"/>
      <c r="GA30" s="13"/>
      <c r="GB30" s="13"/>
      <c r="GC30" s="21"/>
      <c r="GD30" s="13"/>
      <c r="GE30" s="13"/>
      <c r="GF30" s="13"/>
      <c r="GG30" s="13"/>
      <c r="GH30" s="13"/>
      <c r="GI30" s="13"/>
      <c r="GJ30" s="13"/>
      <c r="GK30" s="13"/>
    </row>
    <row r="31" spans="2:193" ht="13.5" customHeight="1" x14ac:dyDescent="0.15">
      <c r="M31" s="19" t="s">
        <v>52</v>
      </c>
      <c r="Y31" s="19" t="s">
        <v>52</v>
      </c>
      <c r="AK31" s="19" t="s">
        <v>52</v>
      </c>
      <c r="AW31" s="19" t="s">
        <v>52</v>
      </c>
      <c r="BI31" s="19" t="s">
        <v>52</v>
      </c>
      <c r="BU31" s="19" t="s">
        <v>52</v>
      </c>
      <c r="CG31" s="19" t="s">
        <v>52</v>
      </c>
      <c r="CS31" s="19" t="s">
        <v>52</v>
      </c>
      <c r="DE31" s="19" t="s">
        <v>52</v>
      </c>
      <c r="DQ31" s="19" t="s">
        <v>52</v>
      </c>
      <c r="EC31" s="19" t="s">
        <v>52</v>
      </c>
      <c r="EO31" s="19" t="s">
        <v>52</v>
      </c>
      <c r="FA31" s="19" t="s">
        <v>52</v>
      </c>
      <c r="FM31" s="19" t="s">
        <v>52</v>
      </c>
      <c r="FY31" s="19" t="s">
        <v>52</v>
      </c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22"/>
    </row>
    <row r="32" spans="2:193" ht="13.5" customHeight="1" x14ac:dyDescent="0.15">
      <c r="B32" s="61" t="s">
        <v>36</v>
      </c>
      <c r="C32" s="62"/>
      <c r="D32" s="63"/>
      <c r="E32" s="4"/>
      <c r="F32" s="5"/>
      <c r="G32" s="16" t="s">
        <v>39</v>
      </c>
      <c r="H32" s="4"/>
      <c r="I32" s="5"/>
      <c r="J32" s="16" t="s">
        <v>40</v>
      </c>
      <c r="K32" s="4"/>
      <c r="L32" s="5"/>
      <c r="M32" s="16" t="s">
        <v>50</v>
      </c>
      <c r="N32" s="61" t="s">
        <v>36</v>
      </c>
      <c r="O32" s="62"/>
      <c r="P32" s="63"/>
      <c r="Q32" s="4"/>
      <c r="R32" s="5"/>
      <c r="S32" s="16" t="s">
        <v>39</v>
      </c>
      <c r="T32" s="4"/>
      <c r="U32" s="5"/>
      <c r="V32" s="16" t="s">
        <v>40</v>
      </c>
      <c r="W32" s="4"/>
      <c r="X32" s="5"/>
      <c r="Y32" s="16" t="s">
        <v>50</v>
      </c>
      <c r="Z32" s="61" t="s">
        <v>36</v>
      </c>
      <c r="AA32" s="62"/>
      <c r="AB32" s="63"/>
      <c r="AC32" s="4"/>
      <c r="AD32" s="5"/>
      <c r="AE32" s="16" t="s">
        <v>39</v>
      </c>
      <c r="AF32" s="4"/>
      <c r="AG32" s="5"/>
      <c r="AH32" s="16" t="s">
        <v>40</v>
      </c>
      <c r="AI32" s="4"/>
      <c r="AJ32" s="5"/>
      <c r="AK32" s="16" t="s">
        <v>50</v>
      </c>
      <c r="AL32" s="61" t="s">
        <v>36</v>
      </c>
      <c r="AM32" s="62"/>
      <c r="AN32" s="63"/>
      <c r="AO32" s="4"/>
      <c r="AP32" s="5"/>
      <c r="AQ32" s="16" t="s">
        <v>39</v>
      </c>
      <c r="AR32" s="4"/>
      <c r="AS32" s="5"/>
      <c r="AT32" s="16" t="s">
        <v>40</v>
      </c>
      <c r="AU32" s="4"/>
      <c r="AV32" s="5"/>
      <c r="AW32" s="16" t="s">
        <v>50</v>
      </c>
      <c r="AX32" s="61" t="s">
        <v>36</v>
      </c>
      <c r="AY32" s="62"/>
      <c r="AZ32" s="63"/>
      <c r="BA32" s="4"/>
      <c r="BB32" s="5"/>
      <c r="BC32" s="16" t="s">
        <v>39</v>
      </c>
      <c r="BD32" s="4"/>
      <c r="BE32" s="5"/>
      <c r="BF32" s="16" t="s">
        <v>40</v>
      </c>
      <c r="BG32" s="4"/>
      <c r="BH32" s="5"/>
      <c r="BI32" s="16" t="s">
        <v>50</v>
      </c>
      <c r="BJ32" s="61" t="s">
        <v>36</v>
      </c>
      <c r="BK32" s="62"/>
      <c r="BL32" s="63"/>
      <c r="BM32" s="4"/>
      <c r="BN32" s="5"/>
      <c r="BO32" s="16" t="s">
        <v>39</v>
      </c>
      <c r="BP32" s="4"/>
      <c r="BQ32" s="5"/>
      <c r="BR32" s="16" t="s">
        <v>40</v>
      </c>
      <c r="BS32" s="4"/>
      <c r="BT32" s="5"/>
      <c r="BU32" s="16" t="s">
        <v>50</v>
      </c>
      <c r="BV32" s="61" t="s">
        <v>36</v>
      </c>
      <c r="BW32" s="62"/>
      <c r="BX32" s="63"/>
      <c r="BY32" s="4"/>
      <c r="BZ32" s="5"/>
      <c r="CA32" s="16" t="s">
        <v>39</v>
      </c>
      <c r="CB32" s="4"/>
      <c r="CC32" s="5"/>
      <c r="CD32" s="16" t="s">
        <v>40</v>
      </c>
      <c r="CE32" s="4"/>
      <c r="CF32" s="5"/>
      <c r="CG32" s="16" t="s">
        <v>50</v>
      </c>
      <c r="CH32" s="61" t="s">
        <v>36</v>
      </c>
      <c r="CI32" s="62"/>
      <c r="CJ32" s="63"/>
      <c r="CK32" s="4"/>
      <c r="CL32" s="5"/>
      <c r="CM32" s="16" t="s">
        <v>39</v>
      </c>
      <c r="CN32" s="4"/>
      <c r="CO32" s="5"/>
      <c r="CP32" s="16" t="s">
        <v>40</v>
      </c>
      <c r="CQ32" s="4"/>
      <c r="CR32" s="5"/>
      <c r="CS32" s="16" t="s">
        <v>50</v>
      </c>
      <c r="CT32" s="61" t="s">
        <v>36</v>
      </c>
      <c r="CU32" s="62"/>
      <c r="CV32" s="63"/>
      <c r="CW32" s="4"/>
      <c r="CX32" s="5"/>
      <c r="CY32" s="16" t="s">
        <v>39</v>
      </c>
      <c r="CZ32" s="4"/>
      <c r="DA32" s="5"/>
      <c r="DB32" s="16" t="s">
        <v>40</v>
      </c>
      <c r="DC32" s="4"/>
      <c r="DD32" s="5"/>
      <c r="DE32" s="16" t="s">
        <v>50</v>
      </c>
      <c r="DF32" s="61" t="s">
        <v>36</v>
      </c>
      <c r="DG32" s="62"/>
      <c r="DH32" s="63"/>
      <c r="DI32" s="4"/>
      <c r="DJ32" s="5"/>
      <c r="DK32" s="16" t="s">
        <v>39</v>
      </c>
      <c r="DL32" s="4"/>
      <c r="DM32" s="5"/>
      <c r="DN32" s="16" t="s">
        <v>40</v>
      </c>
      <c r="DO32" s="4"/>
      <c r="DP32" s="5"/>
      <c r="DQ32" s="16" t="s">
        <v>50</v>
      </c>
      <c r="DR32" s="61" t="s">
        <v>36</v>
      </c>
      <c r="DS32" s="62"/>
      <c r="DT32" s="63"/>
      <c r="DU32" s="4"/>
      <c r="DV32" s="5"/>
      <c r="DW32" s="16" t="s">
        <v>39</v>
      </c>
      <c r="DX32" s="4"/>
      <c r="DY32" s="5"/>
      <c r="DZ32" s="16" t="s">
        <v>40</v>
      </c>
      <c r="EA32" s="4"/>
      <c r="EB32" s="5"/>
      <c r="EC32" s="16" t="s">
        <v>50</v>
      </c>
      <c r="ED32" s="61" t="s">
        <v>36</v>
      </c>
      <c r="EE32" s="62"/>
      <c r="EF32" s="63"/>
      <c r="EG32" s="4"/>
      <c r="EH32" s="5"/>
      <c r="EI32" s="16" t="s">
        <v>39</v>
      </c>
      <c r="EJ32" s="4"/>
      <c r="EK32" s="5"/>
      <c r="EL32" s="16" t="s">
        <v>40</v>
      </c>
      <c r="EM32" s="4"/>
      <c r="EN32" s="5"/>
      <c r="EO32" s="16" t="s">
        <v>50</v>
      </c>
      <c r="EP32" s="61" t="s">
        <v>36</v>
      </c>
      <c r="EQ32" s="62"/>
      <c r="ER32" s="63"/>
      <c r="ES32" s="4"/>
      <c r="ET32" s="5"/>
      <c r="EU32" s="16" t="s">
        <v>39</v>
      </c>
      <c r="EV32" s="4"/>
      <c r="EW32" s="5"/>
      <c r="EX32" s="16" t="s">
        <v>40</v>
      </c>
      <c r="EY32" s="4"/>
      <c r="EZ32" s="5"/>
      <c r="FA32" s="16" t="s">
        <v>50</v>
      </c>
      <c r="FB32" s="61" t="s">
        <v>36</v>
      </c>
      <c r="FC32" s="62"/>
      <c r="FD32" s="63"/>
      <c r="FE32" s="4"/>
      <c r="FF32" s="5"/>
      <c r="FG32" s="16" t="s">
        <v>39</v>
      </c>
      <c r="FH32" s="4"/>
      <c r="FI32" s="5"/>
      <c r="FJ32" s="16" t="s">
        <v>40</v>
      </c>
      <c r="FK32" s="4"/>
      <c r="FL32" s="5"/>
      <c r="FM32" s="16" t="s">
        <v>50</v>
      </c>
      <c r="FN32" s="61" t="s">
        <v>36</v>
      </c>
      <c r="FO32" s="62"/>
      <c r="FP32" s="63"/>
      <c r="FQ32" s="4"/>
      <c r="FR32" s="5"/>
      <c r="FS32" s="16" t="s">
        <v>39</v>
      </c>
      <c r="FT32" s="4"/>
      <c r="FU32" s="5"/>
      <c r="FV32" s="16" t="s">
        <v>40</v>
      </c>
      <c r="FW32" s="4"/>
      <c r="FX32" s="5"/>
      <c r="FY32" s="16" t="s">
        <v>50</v>
      </c>
      <c r="FZ32" s="64"/>
      <c r="GA32" s="64"/>
      <c r="GB32" s="64"/>
      <c r="GC32" s="13"/>
      <c r="GD32" s="13"/>
      <c r="GE32" s="23"/>
      <c r="GF32" s="13"/>
      <c r="GG32" s="13"/>
      <c r="GH32" s="23"/>
      <c r="GI32" s="13"/>
      <c r="GJ32" s="13"/>
      <c r="GK32" s="23"/>
    </row>
    <row r="33" spans="2:193" ht="13.5" customHeight="1" x14ac:dyDescent="0.15">
      <c r="B33" s="12"/>
      <c r="C33" s="13"/>
      <c r="D33" s="14"/>
      <c r="E33" s="8" t="s">
        <v>37</v>
      </c>
      <c r="F33" s="8" t="s">
        <v>38</v>
      </c>
      <c r="G33" s="15"/>
      <c r="H33" s="8" t="s">
        <v>37</v>
      </c>
      <c r="I33" s="8" t="s">
        <v>38</v>
      </c>
      <c r="J33" s="15"/>
      <c r="K33" s="9"/>
      <c r="L33" s="9"/>
      <c r="M33" s="15"/>
      <c r="N33" s="12"/>
      <c r="O33" s="13"/>
      <c r="P33" s="14"/>
      <c r="Q33" s="8" t="s">
        <v>37</v>
      </c>
      <c r="R33" s="8" t="s">
        <v>38</v>
      </c>
      <c r="S33" s="15"/>
      <c r="T33" s="8" t="s">
        <v>37</v>
      </c>
      <c r="U33" s="8" t="s">
        <v>38</v>
      </c>
      <c r="V33" s="15"/>
      <c r="W33" s="9"/>
      <c r="X33" s="9"/>
      <c r="Y33" s="15"/>
      <c r="Z33" s="12"/>
      <c r="AA33" s="13"/>
      <c r="AB33" s="14"/>
      <c r="AC33" s="8" t="s">
        <v>37</v>
      </c>
      <c r="AD33" s="8" t="s">
        <v>38</v>
      </c>
      <c r="AE33" s="15"/>
      <c r="AF33" s="8" t="s">
        <v>37</v>
      </c>
      <c r="AG33" s="8" t="s">
        <v>38</v>
      </c>
      <c r="AH33" s="15"/>
      <c r="AI33" s="9"/>
      <c r="AJ33" s="9"/>
      <c r="AK33" s="15"/>
      <c r="AL33" s="12"/>
      <c r="AM33" s="13"/>
      <c r="AN33" s="14"/>
      <c r="AO33" s="8" t="s">
        <v>37</v>
      </c>
      <c r="AP33" s="8" t="s">
        <v>38</v>
      </c>
      <c r="AQ33" s="15"/>
      <c r="AR33" s="8" t="s">
        <v>37</v>
      </c>
      <c r="AS33" s="8" t="s">
        <v>38</v>
      </c>
      <c r="AT33" s="15"/>
      <c r="AU33" s="9"/>
      <c r="AV33" s="9"/>
      <c r="AW33" s="15"/>
      <c r="AX33" s="12"/>
      <c r="AY33" s="13"/>
      <c r="AZ33" s="14"/>
      <c r="BA33" s="8" t="s">
        <v>37</v>
      </c>
      <c r="BB33" s="8" t="s">
        <v>38</v>
      </c>
      <c r="BC33" s="15"/>
      <c r="BD33" s="8" t="s">
        <v>37</v>
      </c>
      <c r="BE33" s="8" t="s">
        <v>38</v>
      </c>
      <c r="BF33" s="15"/>
      <c r="BG33" s="9"/>
      <c r="BH33" s="9"/>
      <c r="BI33" s="15"/>
      <c r="BJ33" s="12"/>
      <c r="BK33" s="13"/>
      <c r="BL33" s="14"/>
      <c r="BM33" s="8" t="s">
        <v>37</v>
      </c>
      <c r="BN33" s="8" t="s">
        <v>38</v>
      </c>
      <c r="BO33" s="15"/>
      <c r="BP33" s="8" t="s">
        <v>37</v>
      </c>
      <c r="BQ33" s="8" t="s">
        <v>38</v>
      </c>
      <c r="BR33" s="15"/>
      <c r="BS33" s="9"/>
      <c r="BT33" s="9"/>
      <c r="BU33" s="15"/>
      <c r="BV33" s="12"/>
      <c r="BW33" s="13"/>
      <c r="BX33" s="14"/>
      <c r="BY33" s="8" t="s">
        <v>37</v>
      </c>
      <c r="BZ33" s="8" t="s">
        <v>38</v>
      </c>
      <c r="CA33" s="15"/>
      <c r="CB33" s="8" t="s">
        <v>37</v>
      </c>
      <c r="CC33" s="8" t="s">
        <v>38</v>
      </c>
      <c r="CD33" s="15"/>
      <c r="CE33" s="9"/>
      <c r="CF33" s="9"/>
      <c r="CG33" s="15"/>
      <c r="CH33" s="12"/>
      <c r="CI33" s="13"/>
      <c r="CJ33" s="14"/>
      <c r="CK33" s="8" t="s">
        <v>37</v>
      </c>
      <c r="CL33" s="8" t="s">
        <v>38</v>
      </c>
      <c r="CM33" s="15"/>
      <c r="CN33" s="8" t="s">
        <v>37</v>
      </c>
      <c r="CO33" s="8" t="s">
        <v>38</v>
      </c>
      <c r="CP33" s="15"/>
      <c r="CQ33" s="9"/>
      <c r="CR33" s="9"/>
      <c r="CS33" s="15"/>
      <c r="CT33" s="12"/>
      <c r="CU33" s="13"/>
      <c r="CV33" s="14"/>
      <c r="CW33" s="8" t="s">
        <v>37</v>
      </c>
      <c r="CX33" s="8" t="s">
        <v>38</v>
      </c>
      <c r="CY33" s="15"/>
      <c r="CZ33" s="8" t="s">
        <v>37</v>
      </c>
      <c r="DA33" s="8" t="s">
        <v>38</v>
      </c>
      <c r="DB33" s="15"/>
      <c r="DC33" s="9"/>
      <c r="DD33" s="9"/>
      <c r="DE33" s="15"/>
      <c r="DF33" s="12"/>
      <c r="DG33" s="13"/>
      <c r="DH33" s="14"/>
      <c r="DI33" s="8" t="s">
        <v>37</v>
      </c>
      <c r="DJ33" s="8" t="s">
        <v>38</v>
      </c>
      <c r="DK33" s="15"/>
      <c r="DL33" s="8" t="s">
        <v>37</v>
      </c>
      <c r="DM33" s="8" t="s">
        <v>38</v>
      </c>
      <c r="DN33" s="15"/>
      <c r="DO33" s="9"/>
      <c r="DP33" s="9"/>
      <c r="DQ33" s="15"/>
      <c r="DR33" s="12"/>
      <c r="DS33" s="13"/>
      <c r="DT33" s="14"/>
      <c r="DU33" s="8" t="s">
        <v>37</v>
      </c>
      <c r="DV33" s="8" t="s">
        <v>38</v>
      </c>
      <c r="DW33" s="15"/>
      <c r="DX33" s="8" t="s">
        <v>37</v>
      </c>
      <c r="DY33" s="8" t="s">
        <v>38</v>
      </c>
      <c r="DZ33" s="15"/>
      <c r="EA33" s="9"/>
      <c r="EB33" s="9"/>
      <c r="EC33" s="15"/>
      <c r="ED33" s="12"/>
      <c r="EE33" s="13"/>
      <c r="EF33" s="14"/>
      <c r="EG33" s="8" t="s">
        <v>37</v>
      </c>
      <c r="EH33" s="8" t="s">
        <v>38</v>
      </c>
      <c r="EI33" s="15"/>
      <c r="EJ33" s="8" t="s">
        <v>37</v>
      </c>
      <c r="EK33" s="8" t="s">
        <v>38</v>
      </c>
      <c r="EL33" s="15"/>
      <c r="EM33" s="9"/>
      <c r="EN33" s="9"/>
      <c r="EO33" s="15"/>
      <c r="EP33" s="12"/>
      <c r="EQ33" s="13"/>
      <c r="ER33" s="14"/>
      <c r="ES33" s="8" t="s">
        <v>37</v>
      </c>
      <c r="ET33" s="8" t="s">
        <v>38</v>
      </c>
      <c r="EU33" s="15"/>
      <c r="EV33" s="8" t="s">
        <v>37</v>
      </c>
      <c r="EW33" s="8" t="s">
        <v>38</v>
      </c>
      <c r="EX33" s="15"/>
      <c r="EY33" s="9"/>
      <c r="EZ33" s="9"/>
      <c r="FA33" s="15"/>
      <c r="FB33" s="12"/>
      <c r="FC33" s="13"/>
      <c r="FD33" s="14"/>
      <c r="FE33" s="8" t="s">
        <v>37</v>
      </c>
      <c r="FF33" s="8" t="s">
        <v>38</v>
      </c>
      <c r="FG33" s="15"/>
      <c r="FH33" s="8" t="s">
        <v>37</v>
      </c>
      <c r="FI33" s="8" t="s">
        <v>38</v>
      </c>
      <c r="FJ33" s="15"/>
      <c r="FK33" s="9"/>
      <c r="FL33" s="9"/>
      <c r="FM33" s="15"/>
      <c r="FN33" s="12"/>
      <c r="FO33" s="13"/>
      <c r="FP33" s="14"/>
      <c r="FQ33" s="8" t="s">
        <v>37</v>
      </c>
      <c r="FR33" s="8" t="s">
        <v>38</v>
      </c>
      <c r="FS33" s="15"/>
      <c r="FT33" s="8" t="s">
        <v>37</v>
      </c>
      <c r="FU33" s="8" t="s">
        <v>38</v>
      </c>
      <c r="FV33" s="15"/>
      <c r="FW33" s="9"/>
      <c r="FX33" s="9"/>
      <c r="FY33" s="15"/>
      <c r="FZ33" s="13"/>
      <c r="GA33" s="13"/>
      <c r="GB33" s="13"/>
      <c r="GC33" s="24"/>
      <c r="GD33" s="24"/>
      <c r="GE33" s="13"/>
      <c r="GF33" s="24"/>
      <c r="GG33" s="24"/>
      <c r="GH33" s="13"/>
      <c r="GI33" s="13"/>
      <c r="GJ33" s="13"/>
      <c r="GK33" s="13"/>
    </row>
    <row r="34" spans="2:193" ht="13.5" customHeight="1" x14ac:dyDescent="0.15">
      <c r="B34" s="58" t="s">
        <v>35</v>
      </c>
      <c r="C34" s="59"/>
      <c r="D34" s="60"/>
      <c r="E34" s="10" t="s">
        <v>41</v>
      </c>
      <c r="F34" s="10" t="s">
        <v>42</v>
      </c>
      <c r="G34" s="10" t="s">
        <v>43</v>
      </c>
      <c r="H34" s="10" t="s">
        <v>44</v>
      </c>
      <c r="I34" s="10" t="s">
        <v>45</v>
      </c>
      <c r="J34" s="10" t="s">
        <v>46</v>
      </c>
      <c r="K34" s="11" t="s">
        <v>47</v>
      </c>
      <c r="L34" s="11" t="s">
        <v>48</v>
      </c>
      <c r="M34" s="11" t="s">
        <v>49</v>
      </c>
      <c r="N34" s="58" t="s">
        <v>35</v>
      </c>
      <c r="O34" s="59"/>
      <c r="P34" s="60"/>
      <c r="Q34" s="10" t="s">
        <v>41</v>
      </c>
      <c r="R34" s="10" t="s">
        <v>42</v>
      </c>
      <c r="S34" s="10" t="s">
        <v>43</v>
      </c>
      <c r="T34" s="10" t="s">
        <v>44</v>
      </c>
      <c r="U34" s="10" t="s">
        <v>45</v>
      </c>
      <c r="V34" s="10" t="s">
        <v>46</v>
      </c>
      <c r="W34" s="11" t="s">
        <v>47</v>
      </c>
      <c r="X34" s="11" t="s">
        <v>48</v>
      </c>
      <c r="Y34" s="11" t="s">
        <v>49</v>
      </c>
      <c r="Z34" s="58" t="s">
        <v>35</v>
      </c>
      <c r="AA34" s="59"/>
      <c r="AB34" s="60"/>
      <c r="AC34" s="10" t="s">
        <v>41</v>
      </c>
      <c r="AD34" s="10" t="s">
        <v>42</v>
      </c>
      <c r="AE34" s="10" t="s">
        <v>43</v>
      </c>
      <c r="AF34" s="10" t="s">
        <v>44</v>
      </c>
      <c r="AG34" s="10" t="s">
        <v>45</v>
      </c>
      <c r="AH34" s="10" t="s">
        <v>46</v>
      </c>
      <c r="AI34" s="11" t="s">
        <v>47</v>
      </c>
      <c r="AJ34" s="11" t="s">
        <v>48</v>
      </c>
      <c r="AK34" s="11" t="s">
        <v>49</v>
      </c>
      <c r="AL34" s="58" t="s">
        <v>35</v>
      </c>
      <c r="AM34" s="59"/>
      <c r="AN34" s="60"/>
      <c r="AO34" s="10" t="s">
        <v>41</v>
      </c>
      <c r="AP34" s="10" t="s">
        <v>42</v>
      </c>
      <c r="AQ34" s="10" t="s">
        <v>43</v>
      </c>
      <c r="AR34" s="10" t="s">
        <v>44</v>
      </c>
      <c r="AS34" s="10" t="s">
        <v>45</v>
      </c>
      <c r="AT34" s="10" t="s">
        <v>46</v>
      </c>
      <c r="AU34" s="11" t="s">
        <v>47</v>
      </c>
      <c r="AV34" s="11" t="s">
        <v>48</v>
      </c>
      <c r="AW34" s="11" t="s">
        <v>49</v>
      </c>
      <c r="AX34" s="58" t="s">
        <v>35</v>
      </c>
      <c r="AY34" s="59"/>
      <c r="AZ34" s="60"/>
      <c r="BA34" s="10" t="s">
        <v>41</v>
      </c>
      <c r="BB34" s="10" t="s">
        <v>42</v>
      </c>
      <c r="BC34" s="10" t="s">
        <v>43</v>
      </c>
      <c r="BD34" s="10" t="s">
        <v>44</v>
      </c>
      <c r="BE34" s="10" t="s">
        <v>45</v>
      </c>
      <c r="BF34" s="10" t="s">
        <v>46</v>
      </c>
      <c r="BG34" s="11" t="s">
        <v>47</v>
      </c>
      <c r="BH34" s="11" t="s">
        <v>48</v>
      </c>
      <c r="BI34" s="11" t="s">
        <v>49</v>
      </c>
      <c r="BJ34" s="58" t="s">
        <v>35</v>
      </c>
      <c r="BK34" s="59"/>
      <c r="BL34" s="60"/>
      <c r="BM34" s="10" t="s">
        <v>41</v>
      </c>
      <c r="BN34" s="10" t="s">
        <v>42</v>
      </c>
      <c r="BO34" s="10" t="s">
        <v>43</v>
      </c>
      <c r="BP34" s="10" t="s">
        <v>44</v>
      </c>
      <c r="BQ34" s="10" t="s">
        <v>45</v>
      </c>
      <c r="BR34" s="10" t="s">
        <v>46</v>
      </c>
      <c r="BS34" s="11" t="s">
        <v>47</v>
      </c>
      <c r="BT34" s="11" t="s">
        <v>48</v>
      </c>
      <c r="BU34" s="11" t="s">
        <v>49</v>
      </c>
      <c r="BV34" s="58" t="s">
        <v>35</v>
      </c>
      <c r="BW34" s="59"/>
      <c r="BX34" s="60"/>
      <c r="BY34" s="10" t="s">
        <v>41</v>
      </c>
      <c r="BZ34" s="10" t="s">
        <v>42</v>
      </c>
      <c r="CA34" s="10" t="s">
        <v>43</v>
      </c>
      <c r="CB34" s="10" t="s">
        <v>44</v>
      </c>
      <c r="CC34" s="10" t="s">
        <v>45</v>
      </c>
      <c r="CD34" s="10" t="s">
        <v>46</v>
      </c>
      <c r="CE34" s="11" t="s">
        <v>47</v>
      </c>
      <c r="CF34" s="11" t="s">
        <v>48</v>
      </c>
      <c r="CG34" s="11" t="s">
        <v>49</v>
      </c>
      <c r="CH34" s="58" t="s">
        <v>35</v>
      </c>
      <c r="CI34" s="59"/>
      <c r="CJ34" s="60"/>
      <c r="CK34" s="10" t="s">
        <v>41</v>
      </c>
      <c r="CL34" s="10" t="s">
        <v>42</v>
      </c>
      <c r="CM34" s="10" t="s">
        <v>43</v>
      </c>
      <c r="CN34" s="10" t="s">
        <v>44</v>
      </c>
      <c r="CO34" s="10" t="s">
        <v>45</v>
      </c>
      <c r="CP34" s="10" t="s">
        <v>46</v>
      </c>
      <c r="CQ34" s="11" t="s">
        <v>47</v>
      </c>
      <c r="CR34" s="11" t="s">
        <v>48</v>
      </c>
      <c r="CS34" s="11" t="s">
        <v>49</v>
      </c>
      <c r="CT34" s="58" t="s">
        <v>35</v>
      </c>
      <c r="CU34" s="59"/>
      <c r="CV34" s="60"/>
      <c r="CW34" s="10" t="s">
        <v>41</v>
      </c>
      <c r="CX34" s="10" t="s">
        <v>42</v>
      </c>
      <c r="CY34" s="10" t="s">
        <v>43</v>
      </c>
      <c r="CZ34" s="10" t="s">
        <v>44</v>
      </c>
      <c r="DA34" s="10" t="s">
        <v>45</v>
      </c>
      <c r="DB34" s="10" t="s">
        <v>46</v>
      </c>
      <c r="DC34" s="11" t="s">
        <v>47</v>
      </c>
      <c r="DD34" s="11" t="s">
        <v>48</v>
      </c>
      <c r="DE34" s="11" t="s">
        <v>49</v>
      </c>
      <c r="DF34" s="58" t="s">
        <v>35</v>
      </c>
      <c r="DG34" s="59"/>
      <c r="DH34" s="60"/>
      <c r="DI34" s="10" t="s">
        <v>41</v>
      </c>
      <c r="DJ34" s="10" t="s">
        <v>42</v>
      </c>
      <c r="DK34" s="10" t="s">
        <v>43</v>
      </c>
      <c r="DL34" s="10" t="s">
        <v>44</v>
      </c>
      <c r="DM34" s="10" t="s">
        <v>45</v>
      </c>
      <c r="DN34" s="10" t="s">
        <v>46</v>
      </c>
      <c r="DO34" s="11" t="s">
        <v>47</v>
      </c>
      <c r="DP34" s="11" t="s">
        <v>48</v>
      </c>
      <c r="DQ34" s="11" t="s">
        <v>49</v>
      </c>
      <c r="DR34" s="58" t="s">
        <v>35</v>
      </c>
      <c r="DS34" s="59"/>
      <c r="DT34" s="60"/>
      <c r="DU34" s="10" t="s">
        <v>41</v>
      </c>
      <c r="DV34" s="10" t="s">
        <v>42</v>
      </c>
      <c r="DW34" s="10" t="s">
        <v>43</v>
      </c>
      <c r="DX34" s="10" t="s">
        <v>44</v>
      </c>
      <c r="DY34" s="10" t="s">
        <v>45</v>
      </c>
      <c r="DZ34" s="10" t="s">
        <v>46</v>
      </c>
      <c r="EA34" s="11" t="s">
        <v>47</v>
      </c>
      <c r="EB34" s="11" t="s">
        <v>48</v>
      </c>
      <c r="EC34" s="11" t="s">
        <v>49</v>
      </c>
      <c r="ED34" s="58" t="s">
        <v>35</v>
      </c>
      <c r="EE34" s="59"/>
      <c r="EF34" s="60"/>
      <c r="EG34" s="10" t="s">
        <v>41</v>
      </c>
      <c r="EH34" s="10" t="s">
        <v>42</v>
      </c>
      <c r="EI34" s="10" t="s">
        <v>43</v>
      </c>
      <c r="EJ34" s="10" t="s">
        <v>44</v>
      </c>
      <c r="EK34" s="10" t="s">
        <v>45</v>
      </c>
      <c r="EL34" s="10" t="s">
        <v>46</v>
      </c>
      <c r="EM34" s="11" t="s">
        <v>47</v>
      </c>
      <c r="EN34" s="11" t="s">
        <v>48</v>
      </c>
      <c r="EO34" s="11" t="s">
        <v>49</v>
      </c>
      <c r="EP34" s="58" t="s">
        <v>35</v>
      </c>
      <c r="EQ34" s="59"/>
      <c r="ER34" s="60"/>
      <c r="ES34" s="10" t="s">
        <v>41</v>
      </c>
      <c r="ET34" s="10" t="s">
        <v>42</v>
      </c>
      <c r="EU34" s="10" t="s">
        <v>43</v>
      </c>
      <c r="EV34" s="10" t="s">
        <v>44</v>
      </c>
      <c r="EW34" s="10" t="s">
        <v>45</v>
      </c>
      <c r="EX34" s="10" t="s">
        <v>46</v>
      </c>
      <c r="EY34" s="11" t="s">
        <v>47</v>
      </c>
      <c r="EZ34" s="11" t="s">
        <v>48</v>
      </c>
      <c r="FA34" s="11" t="s">
        <v>49</v>
      </c>
      <c r="FB34" s="58" t="s">
        <v>35</v>
      </c>
      <c r="FC34" s="59"/>
      <c r="FD34" s="60"/>
      <c r="FE34" s="10" t="s">
        <v>41</v>
      </c>
      <c r="FF34" s="10" t="s">
        <v>42</v>
      </c>
      <c r="FG34" s="10" t="s">
        <v>43</v>
      </c>
      <c r="FH34" s="10" t="s">
        <v>44</v>
      </c>
      <c r="FI34" s="10" t="s">
        <v>45</v>
      </c>
      <c r="FJ34" s="10" t="s">
        <v>46</v>
      </c>
      <c r="FK34" s="11" t="s">
        <v>47</v>
      </c>
      <c r="FL34" s="11" t="s">
        <v>48</v>
      </c>
      <c r="FM34" s="11" t="s">
        <v>49</v>
      </c>
      <c r="FN34" s="58" t="s">
        <v>35</v>
      </c>
      <c r="FO34" s="59"/>
      <c r="FP34" s="60"/>
      <c r="FQ34" s="10" t="s">
        <v>41</v>
      </c>
      <c r="FR34" s="10" t="s">
        <v>42</v>
      </c>
      <c r="FS34" s="10" t="s">
        <v>43</v>
      </c>
      <c r="FT34" s="10" t="s">
        <v>44</v>
      </c>
      <c r="FU34" s="10" t="s">
        <v>45</v>
      </c>
      <c r="FV34" s="10" t="s">
        <v>46</v>
      </c>
      <c r="FW34" s="11" t="s">
        <v>47</v>
      </c>
      <c r="FX34" s="11" t="s">
        <v>48</v>
      </c>
      <c r="FY34" s="11" t="s">
        <v>49</v>
      </c>
      <c r="FZ34" s="65"/>
      <c r="GA34" s="65"/>
      <c r="GB34" s="65"/>
      <c r="GC34" s="25"/>
      <c r="GD34" s="25"/>
      <c r="GE34" s="25"/>
      <c r="GF34" s="25"/>
      <c r="GG34" s="25"/>
      <c r="GH34" s="25"/>
      <c r="GI34" s="26"/>
      <c r="GJ34" s="26"/>
      <c r="GK34" s="26"/>
    </row>
    <row r="35" spans="2:193" ht="20.100000000000001" customHeight="1" x14ac:dyDescent="0.15">
      <c r="B35" s="35"/>
      <c r="C35" s="31" t="s">
        <v>3</v>
      </c>
      <c r="D35" s="32"/>
      <c r="E35" s="33">
        <f>'Back Data'!I4</f>
        <v>68577699</v>
      </c>
      <c r="F35" s="33">
        <f>'Back Data'!J4</f>
        <v>1142504</v>
      </c>
      <c r="G35" s="33">
        <f>'Back Data'!K4</f>
        <v>69720203</v>
      </c>
      <c r="H35" s="33">
        <f>'Back Data'!L4</f>
        <v>68344645</v>
      </c>
      <c r="I35" s="33">
        <f>'Back Data'!M4</f>
        <v>427637</v>
      </c>
      <c r="J35" s="33">
        <f>'Back Data'!N4</f>
        <v>68772282</v>
      </c>
      <c r="K35" s="34">
        <f t="shared" ref="K35:K55" si="96">IF(H35&lt;&gt;0,ROUND(H35/E35*100,1),0)</f>
        <v>99.7</v>
      </c>
      <c r="L35" s="34">
        <f t="shared" ref="L35:L55" si="97">IF(I35&lt;&gt;0,ROUND(I35/F35*100,1),0)</f>
        <v>37.4</v>
      </c>
      <c r="M35" s="34">
        <f t="shared" ref="M35:M55" si="98">IF(J35&lt;&gt;0,ROUND(J35/G35*100,1),0)</f>
        <v>98.6</v>
      </c>
      <c r="N35" s="35"/>
      <c r="O35" s="31" t="s">
        <v>3</v>
      </c>
      <c r="P35" s="32"/>
      <c r="Q35" s="33">
        <f>'Back Data'!U4</f>
        <v>759642</v>
      </c>
      <c r="R35" s="33">
        <f>'Back Data'!V4</f>
        <v>13306</v>
      </c>
      <c r="S35" s="33">
        <f>'Back Data'!W4</f>
        <v>772948</v>
      </c>
      <c r="T35" s="33">
        <f>'Back Data'!X4</f>
        <v>755593</v>
      </c>
      <c r="U35" s="33">
        <f>'Back Data'!Y4</f>
        <v>5885</v>
      </c>
      <c r="V35" s="33">
        <f>'Back Data'!Z4</f>
        <v>761478</v>
      </c>
      <c r="W35" s="34">
        <f>IF(T35&lt;&gt;0,ROUND(T35/Q35*100,1),0)</f>
        <v>99.5</v>
      </c>
      <c r="X35" s="34">
        <f t="shared" ref="X35:X55" si="99">IF(U35&lt;&gt;0,ROUND(U35/R35*100,1),0)</f>
        <v>44.2</v>
      </c>
      <c r="Y35" s="34">
        <f t="shared" ref="Y35:Y55" si="100">IF(V35&lt;&gt;0,ROUND(V35/S35*100,1),0)</f>
        <v>98.5</v>
      </c>
      <c r="Z35" s="35"/>
      <c r="AA35" s="31" t="s">
        <v>3</v>
      </c>
      <c r="AB35" s="32"/>
      <c r="AC35" s="33">
        <f>'Back Data'!AG4</f>
        <v>188709</v>
      </c>
      <c r="AD35" s="33">
        <f>'Back Data'!AH4</f>
        <v>0</v>
      </c>
      <c r="AE35" s="33">
        <f>'Back Data'!AI4</f>
        <v>188709</v>
      </c>
      <c r="AF35" s="33">
        <f>'Back Data'!AJ4</f>
        <v>188709</v>
      </c>
      <c r="AG35" s="33">
        <f>'Back Data'!AK4</f>
        <v>0</v>
      </c>
      <c r="AH35" s="33">
        <f>'Back Data'!AL4</f>
        <v>188709</v>
      </c>
      <c r="AI35" s="34">
        <f>IF(AF35&lt;&gt;0,ROUND(AF35/AC35*100,1),0)</f>
        <v>100</v>
      </c>
      <c r="AJ35" s="34">
        <f t="shared" ref="AJ35:AJ55" si="101">IF(AG35&lt;&gt;0,ROUND(AG35/AD35*100,1),0)</f>
        <v>0</v>
      </c>
      <c r="AK35" s="34">
        <f t="shared" ref="AK35:AK55" si="102">IF(AH35&lt;&gt;0,ROUND(AH35/AE35*100,1),0)</f>
        <v>100</v>
      </c>
      <c r="AL35" s="35"/>
      <c r="AM35" s="31" t="s">
        <v>3</v>
      </c>
      <c r="AN35" s="32"/>
      <c r="AO35" s="33">
        <f>'Back Data'!AS4</f>
        <v>5385644</v>
      </c>
      <c r="AP35" s="33">
        <f>'Back Data'!AT4</f>
        <v>25509</v>
      </c>
      <c r="AQ35" s="33">
        <f>'Back Data'!AU4</f>
        <v>5411153</v>
      </c>
      <c r="AR35" s="33">
        <f>'Back Data'!AV4</f>
        <v>5372946</v>
      </c>
      <c r="AS35" s="33">
        <f>'Back Data'!AW4</f>
        <v>9884</v>
      </c>
      <c r="AT35" s="33">
        <f>'Back Data'!AX4</f>
        <v>5382830</v>
      </c>
      <c r="AU35" s="34">
        <f>IF(AR35&lt;&gt;0,ROUND(AR35/AO35*100,1),0)</f>
        <v>99.8</v>
      </c>
      <c r="AV35" s="34">
        <f t="shared" ref="AV35:AV55" si="103">IF(AS35&lt;&gt;0,ROUND(AS35/AP35*100,1),0)</f>
        <v>38.700000000000003</v>
      </c>
      <c r="AW35" s="34">
        <f t="shared" ref="AW35:AW55" si="104">IF(AT35&lt;&gt;0,ROUND(AT35/AQ35*100,1),0)</f>
        <v>99.5</v>
      </c>
      <c r="AX35" s="35"/>
      <c r="AY35" s="31" t="s">
        <v>3</v>
      </c>
      <c r="AZ35" s="32"/>
      <c r="BA35" s="33">
        <f>'Back Data'!BE4</f>
        <v>34141206</v>
      </c>
      <c r="BB35" s="33">
        <f>'Back Data'!BF4</f>
        <v>651441</v>
      </c>
      <c r="BC35" s="33">
        <f>'Back Data'!BG4</f>
        <v>34792647</v>
      </c>
      <c r="BD35" s="33">
        <f>'Back Data'!BH4</f>
        <v>34053861</v>
      </c>
      <c r="BE35" s="33">
        <f>'Back Data'!BI4</f>
        <v>227735</v>
      </c>
      <c r="BF35" s="33">
        <f>'Back Data'!BJ4</f>
        <v>34281596</v>
      </c>
      <c r="BG35" s="34">
        <f>IF(BD35&lt;&gt;0,ROUND(BD35/BA35*100,1),0)</f>
        <v>99.7</v>
      </c>
      <c r="BH35" s="34">
        <f t="shared" ref="BH35:BH55" si="105">IF(BE35&lt;&gt;0,ROUND(BE35/BB35*100,1),0)</f>
        <v>35</v>
      </c>
      <c r="BI35" s="34">
        <f t="shared" ref="BI35:BI55" si="106">IF(BF35&lt;&gt;0,ROUND(BF35/BC35*100,1),0)</f>
        <v>98.5</v>
      </c>
      <c r="BJ35" s="35"/>
      <c r="BK35" s="31" t="s">
        <v>3</v>
      </c>
      <c r="BL35" s="32"/>
      <c r="BM35" s="33">
        <f>'Back Data'!BQ4</f>
        <v>13627439</v>
      </c>
      <c r="BN35" s="33">
        <f>'Back Data'!BR4</f>
        <v>362476</v>
      </c>
      <c r="BO35" s="33">
        <f>'Back Data'!BS4</f>
        <v>13989915</v>
      </c>
      <c r="BP35" s="33">
        <f>'Back Data'!BT4</f>
        <v>13578720</v>
      </c>
      <c r="BQ35" s="33">
        <f>'Back Data'!BU4</f>
        <v>127405</v>
      </c>
      <c r="BR35" s="33">
        <f>'Back Data'!BV4</f>
        <v>13706125</v>
      </c>
      <c r="BS35" s="34">
        <f>IF(BP35&lt;&gt;0,ROUND(BP35/BM35*100,1),0)</f>
        <v>99.6</v>
      </c>
      <c r="BT35" s="34">
        <f t="shared" ref="BT35:BT55" si="107">IF(BQ35&lt;&gt;0,ROUND(BQ35/BN35*100,1),0)</f>
        <v>35.1</v>
      </c>
      <c r="BU35" s="34">
        <f t="shared" ref="BU35:BU55" si="108">IF(BR35&lt;&gt;0,ROUND(BR35/BO35*100,1),0)</f>
        <v>98</v>
      </c>
      <c r="BV35" s="35"/>
      <c r="BW35" s="31" t="s">
        <v>3</v>
      </c>
      <c r="BX35" s="32"/>
      <c r="BY35" s="33">
        <f>'Back Data'!CC4</f>
        <v>177010</v>
      </c>
      <c r="BZ35" s="33">
        <f>'Back Data'!CD4</f>
        <v>0</v>
      </c>
      <c r="CA35" s="33">
        <f>'Back Data'!CE4</f>
        <v>177010</v>
      </c>
      <c r="CB35" s="33">
        <f>'Back Data'!CF4</f>
        <v>177010</v>
      </c>
      <c r="CC35" s="33">
        <f>'Back Data'!CG4</f>
        <v>0</v>
      </c>
      <c r="CD35" s="33">
        <f>'Back Data'!CH4</f>
        <v>177010</v>
      </c>
      <c r="CE35" s="34">
        <f>IF(CB35&lt;&gt;0,ROUND(CB35/BY35*100,1),0)</f>
        <v>100</v>
      </c>
      <c r="CF35" s="34">
        <f t="shared" ref="CF35:CF55" si="109">IF(CC35&lt;&gt;0,ROUND(CC35/BZ35*100,1),0)</f>
        <v>0</v>
      </c>
      <c r="CG35" s="34">
        <f t="shared" ref="CG35:CG55" si="110">IF(CD35&lt;&gt;0,ROUND(CD35/CA35*100,1),0)</f>
        <v>100</v>
      </c>
      <c r="CH35" s="35"/>
      <c r="CI35" s="31" t="s">
        <v>3</v>
      </c>
      <c r="CJ35" s="32"/>
      <c r="CK35" s="33">
        <f>'Back Data'!CO4</f>
        <v>0</v>
      </c>
      <c r="CL35" s="33">
        <f>'Back Data'!CP4</f>
        <v>0</v>
      </c>
      <c r="CM35" s="33">
        <f>'Back Data'!CQ4</f>
        <v>0</v>
      </c>
      <c r="CN35" s="33">
        <f>'Back Data'!CR4</f>
        <v>0</v>
      </c>
      <c r="CO35" s="33">
        <f>'Back Data'!CS4</f>
        <v>0</v>
      </c>
      <c r="CP35" s="33">
        <f>'Back Data'!CT4</f>
        <v>0</v>
      </c>
      <c r="CQ35" s="34">
        <f>IF(CN35&lt;&gt;0,ROUND(CN35/CK35*100,1),0)</f>
        <v>0</v>
      </c>
      <c r="CR35" s="34">
        <f t="shared" ref="CR35:CR55" si="111">IF(CO35&lt;&gt;0,ROUND(CO35/CL35*100,1),0)</f>
        <v>0</v>
      </c>
      <c r="CS35" s="34">
        <f t="shared" ref="CS35:CS55" si="112">IF(CP35&lt;&gt;0,ROUND(CP35/CM35*100,1),0)</f>
        <v>0</v>
      </c>
      <c r="CT35" s="35"/>
      <c r="CU35" s="31" t="s">
        <v>3</v>
      </c>
      <c r="CV35" s="32"/>
      <c r="CW35" s="33">
        <f>'Back Data'!DA4</f>
        <v>3540769</v>
      </c>
      <c r="CX35" s="33">
        <f>'Back Data'!DB4</f>
        <v>0</v>
      </c>
      <c r="CY35" s="33">
        <f>'Back Data'!DC4</f>
        <v>3540769</v>
      </c>
      <c r="CZ35" s="33">
        <f>'Back Data'!DD4</f>
        <v>3540769</v>
      </c>
      <c r="DA35" s="33">
        <f>'Back Data'!DE4</f>
        <v>0</v>
      </c>
      <c r="DB35" s="33">
        <f>'Back Data'!DF4</f>
        <v>3540769</v>
      </c>
      <c r="DC35" s="34">
        <f>IF(CZ35&lt;&gt;0,ROUND(CZ35/CW35*100,1),0)</f>
        <v>100</v>
      </c>
      <c r="DD35" s="34">
        <f t="shared" ref="DD35:DD55" si="113">IF(DA35&lt;&gt;0,ROUND(DA35/CX35*100,1),0)</f>
        <v>0</v>
      </c>
      <c r="DE35" s="34">
        <f t="shared" ref="DE35:DE55" si="114">IF(DB35&lt;&gt;0,ROUND(DB35/CY35*100,1),0)</f>
        <v>100</v>
      </c>
      <c r="DF35" s="35"/>
      <c r="DG35" s="31" t="s">
        <v>3</v>
      </c>
      <c r="DH35" s="32"/>
      <c r="DI35" s="33">
        <f>'Back Data'!DM4</f>
        <v>0</v>
      </c>
      <c r="DJ35" s="33">
        <f>'Back Data'!DN4</f>
        <v>31627</v>
      </c>
      <c r="DK35" s="33">
        <f>'Back Data'!DO4</f>
        <v>31627</v>
      </c>
      <c r="DL35" s="33">
        <f>'Back Data'!DP4</f>
        <v>0</v>
      </c>
      <c r="DM35" s="33">
        <f>'Back Data'!DQ4</f>
        <v>665</v>
      </c>
      <c r="DN35" s="33">
        <f>'Back Data'!DR4</f>
        <v>665</v>
      </c>
      <c r="DO35" s="34">
        <f>IF(DL35&lt;&gt;0,ROUND(DL35/DI35*100,1),0)</f>
        <v>0</v>
      </c>
      <c r="DP35" s="34">
        <f t="shared" ref="DP35:DP55" si="115">IF(DM35&lt;&gt;0,ROUND(DM35/DJ35*100,1),0)</f>
        <v>2.1</v>
      </c>
      <c r="DQ35" s="34">
        <f t="shared" ref="DQ35:DQ55" si="116">IF(DN35&lt;&gt;0,ROUND(DN35/DK35*100,1),0)</f>
        <v>2.1</v>
      </c>
      <c r="DR35" s="35"/>
      <c r="DS35" s="31" t="s">
        <v>3</v>
      </c>
      <c r="DT35" s="32"/>
      <c r="DU35" s="33">
        <f>'Back Data'!DY4</f>
        <v>0</v>
      </c>
      <c r="DV35" s="33">
        <f>'Back Data'!DZ4</f>
        <v>17351</v>
      </c>
      <c r="DW35" s="33">
        <f>'Back Data'!EA4</f>
        <v>17351</v>
      </c>
      <c r="DX35" s="33">
        <f>'Back Data'!EB4</f>
        <v>0</v>
      </c>
      <c r="DY35" s="33">
        <f>'Back Data'!EC4</f>
        <v>0</v>
      </c>
      <c r="DZ35" s="33">
        <f>'Back Data'!ED4</f>
        <v>0</v>
      </c>
      <c r="EA35" s="34">
        <f>IF(DX35&lt;&gt;0,ROUND(DX35/DU35*100,1),0)</f>
        <v>0</v>
      </c>
      <c r="EB35" s="34">
        <f t="shared" ref="EB35:EB55" si="117">IF(DY35&lt;&gt;0,ROUND(DY35/DV35*100,1),0)</f>
        <v>0</v>
      </c>
      <c r="EC35" s="34">
        <f t="shared" ref="EC35:EC55" si="118">IF(DZ35&lt;&gt;0,ROUND(DZ35/DW35*100,1),0)</f>
        <v>0</v>
      </c>
      <c r="ED35" s="35"/>
      <c r="EE35" s="31" t="s">
        <v>3</v>
      </c>
      <c r="EF35" s="32"/>
      <c r="EG35" s="33">
        <f>'Back Data'!FC4</f>
        <v>27133</v>
      </c>
      <c r="EH35" s="33">
        <f>'Back Data'!FD4</f>
        <v>0</v>
      </c>
      <c r="EI35" s="33">
        <f>'Back Data'!FE4</f>
        <v>27133</v>
      </c>
      <c r="EJ35" s="33">
        <f>'Back Data'!FF4</f>
        <v>27133</v>
      </c>
      <c r="EK35" s="33">
        <f>'Back Data'!FG4</f>
        <v>0</v>
      </c>
      <c r="EL35" s="33">
        <f>'Back Data'!FH4</f>
        <v>27133</v>
      </c>
      <c r="EM35" s="34">
        <f>IF(EJ35&lt;&gt;0,ROUND(EJ35/EG35*100,1),0)</f>
        <v>100</v>
      </c>
      <c r="EN35" s="34">
        <f t="shared" ref="EN35:EN55" si="119">IF(EK35&lt;&gt;0,ROUND(EK35/EH35*100,1),0)</f>
        <v>0</v>
      </c>
      <c r="EO35" s="34">
        <f t="shared" ref="EO35:EO55" si="120">IF(EL35&lt;&gt;0,ROUND(EL35/EI35*100,1),0)</f>
        <v>100</v>
      </c>
      <c r="EP35" s="35"/>
      <c r="EQ35" s="31" t="s">
        <v>3</v>
      </c>
      <c r="ER35" s="32"/>
      <c r="ES35" s="33">
        <f>'Back Data'!FO4</f>
        <v>4561527</v>
      </c>
      <c r="ET35" s="33">
        <f>'Back Data'!FP4</f>
        <v>122003</v>
      </c>
      <c r="EU35" s="33">
        <f>'Back Data'!FQ4</f>
        <v>4683530</v>
      </c>
      <c r="EV35" s="33">
        <f>'Back Data'!FR4</f>
        <v>4545219</v>
      </c>
      <c r="EW35" s="33">
        <f>'Back Data'!FS4</f>
        <v>42643</v>
      </c>
      <c r="EX35" s="33">
        <f>'Back Data'!FT4</f>
        <v>4587862</v>
      </c>
      <c r="EY35" s="34">
        <f>IF(EV35&lt;&gt;0,ROUND(EV35/ES35*100,1),0)</f>
        <v>99.6</v>
      </c>
      <c r="EZ35" s="34">
        <f t="shared" ref="EZ35:EZ55" si="121">IF(EW35&lt;&gt;0,ROUND(EW35/ET35*100,1),0)</f>
        <v>35</v>
      </c>
      <c r="FA35" s="34">
        <f t="shared" ref="FA35:FA55" si="122">IF(EX35&lt;&gt;0,ROUND(EX35/EU35*100,1),0)</f>
        <v>98</v>
      </c>
      <c r="FB35" s="35"/>
      <c r="FC35" s="31" t="s">
        <v>3</v>
      </c>
      <c r="FD35" s="32"/>
      <c r="FE35" s="33">
        <f>'Back Data'!GA4</f>
        <v>2304459</v>
      </c>
      <c r="FF35" s="33">
        <f>'Back Data'!GB4</f>
        <v>61635</v>
      </c>
      <c r="FG35" s="33">
        <f>'Back Data'!GC4</f>
        <v>2366094</v>
      </c>
      <c r="FH35" s="33">
        <f>'Back Data'!GD4</f>
        <v>2296221</v>
      </c>
      <c r="FI35" s="33">
        <f>'Back Data'!GE4</f>
        <v>21543</v>
      </c>
      <c r="FJ35" s="33">
        <f>'Back Data'!GF4</f>
        <v>2317764</v>
      </c>
      <c r="FK35" s="34">
        <f>IF(FH35&lt;&gt;0,ROUND(FH35/FE35*100,1),0)</f>
        <v>99.6</v>
      </c>
      <c r="FL35" s="34">
        <f t="shared" ref="FL35:FL55" si="123">IF(FI35&lt;&gt;0,ROUND(FI35/FF35*100,1),0)</f>
        <v>35</v>
      </c>
      <c r="FM35" s="34">
        <f t="shared" ref="FM35:FM55" si="124">IF(FJ35&lt;&gt;0,ROUND(FJ35/FG35*100,1),0)</f>
        <v>98</v>
      </c>
      <c r="FN35" s="35"/>
      <c r="FO35" s="31" t="s">
        <v>3</v>
      </c>
      <c r="FP35" s="32"/>
      <c r="FQ35" s="33">
        <f>'Back Data'!HK4</f>
        <v>76174739</v>
      </c>
      <c r="FR35" s="33">
        <f>'Back Data'!HL4</f>
        <v>1271811</v>
      </c>
      <c r="FS35" s="33">
        <f>'Back Data'!HM4</f>
        <v>77446550</v>
      </c>
      <c r="FT35" s="33">
        <f>'Back Data'!HN4</f>
        <v>75922078</v>
      </c>
      <c r="FU35" s="33">
        <f>'Back Data'!HO4</f>
        <v>475665</v>
      </c>
      <c r="FV35" s="33">
        <f>'Back Data'!HP4</f>
        <v>76397743</v>
      </c>
      <c r="FW35" s="34">
        <f>IF(FT35&lt;&gt;0,ROUND(FT35/FQ35*100,1),0)</f>
        <v>99.7</v>
      </c>
      <c r="FX35" s="34">
        <f t="shared" ref="FX35:FX55" si="125">IF(FU35&lt;&gt;0,ROUND(FU35/FR35*100,1),0)</f>
        <v>37.4</v>
      </c>
      <c r="FY35" s="34">
        <f t="shared" ref="FY35:FY55" si="126">IF(FV35&lt;&gt;0,ROUND(FV35/FS35*100,1),0)</f>
        <v>98.6</v>
      </c>
      <c r="FZ35" s="13"/>
      <c r="GA35" s="27"/>
      <c r="GB35" s="13"/>
      <c r="GC35" s="28"/>
      <c r="GD35" s="28"/>
      <c r="GE35" s="28"/>
      <c r="GF35" s="28"/>
      <c r="GG35" s="28"/>
      <c r="GH35" s="28"/>
      <c r="GI35" s="29"/>
      <c r="GJ35" s="29"/>
      <c r="GK35" s="29"/>
    </row>
    <row r="36" spans="2:193" ht="20.100000000000001" customHeight="1" x14ac:dyDescent="0.15">
      <c r="B36" s="40"/>
      <c r="C36" s="36" t="s">
        <v>5</v>
      </c>
      <c r="D36" s="37"/>
      <c r="E36" s="38">
        <f>'Back Data'!I5</f>
        <v>12176817</v>
      </c>
      <c r="F36" s="38">
        <f>'Back Data'!J5</f>
        <v>941028</v>
      </c>
      <c r="G36" s="38">
        <f>'Back Data'!K5</f>
        <v>13117845</v>
      </c>
      <c r="H36" s="38">
        <f>'Back Data'!L5</f>
        <v>11973172</v>
      </c>
      <c r="I36" s="38">
        <f>'Back Data'!M5</f>
        <v>267601</v>
      </c>
      <c r="J36" s="38">
        <f>'Back Data'!N5</f>
        <v>12240773</v>
      </c>
      <c r="K36" s="39">
        <f t="shared" si="96"/>
        <v>98.3</v>
      </c>
      <c r="L36" s="39">
        <f t="shared" si="97"/>
        <v>28.4</v>
      </c>
      <c r="M36" s="39">
        <f t="shared" si="98"/>
        <v>93.3</v>
      </c>
      <c r="N36" s="40"/>
      <c r="O36" s="36" t="s">
        <v>5</v>
      </c>
      <c r="P36" s="37"/>
      <c r="Q36" s="38">
        <f>'Back Data'!U5</f>
        <v>178403</v>
      </c>
      <c r="R36" s="38">
        <f>'Back Data'!V5</f>
        <v>13161</v>
      </c>
      <c r="S36" s="38">
        <f>'Back Data'!W5</f>
        <v>191564</v>
      </c>
      <c r="T36" s="38">
        <f>'Back Data'!X5</f>
        <v>175197</v>
      </c>
      <c r="U36" s="38">
        <f>'Back Data'!Y5</f>
        <v>3864</v>
      </c>
      <c r="V36" s="38">
        <f>'Back Data'!Z5</f>
        <v>179061</v>
      </c>
      <c r="W36" s="39">
        <f t="shared" ref="W36:W55" si="127">IF(T36&lt;&gt;0,ROUND(T36/Q36*100,1),0)</f>
        <v>98.2</v>
      </c>
      <c r="X36" s="39">
        <f t="shared" si="99"/>
        <v>29.4</v>
      </c>
      <c r="Y36" s="39">
        <f t="shared" si="100"/>
        <v>93.5</v>
      </c>
      <c r="Z36" s="40"/>
      <c r="AA36" s="36" t="s">
        <v>5</v>
      </c>
      <c r="AB36" s="37"/>
      <c r="AC36" s="38">
        <f>'Back Data'!AG5</f>
        <v>43244</v>
      </c>
      <c r="AD36" s="38">
        <f>'Back Data'!AH5</f>
        <v>0</v>
      </c>
      <c r="AE36" s="38">
        <f>'Back Data'!AI5</f>
        <v>43244</v>
      </c>
      <c r="AF36" s="38">
        <f>'Back Data'!AJ5</f>
        <v>43244</v>
      </c>
      <c r="AG36" s="38">
        <f>'Back Data'!AK5</f>
        <v>0</v>
      </c>
      <c r="AH36" s="38">
        <f>'Back Data'!AL5</f>
        <v>43244</v>
      </c>
      <c r="AI36" s="39">
        <f t="shared" ref="AI36:AI55" si="128">IF(AF36&lt;&gt;0,ROUND(AF36/AC36*100,1),0)</f>
        <v>100</v>
      </c>
      <c r="AJ36" s="39">
        <f t="shared" si="101"/>
        <v>0</v>
      </c>
      <c r="AK36" s="39">
        <f t="shared" si="102"/>
        <v>100</v>
      </c>
      <c r="AL36" s="40"/>
      <c r="AM36" s="36" t="s">
        <v>5</v>
      </c>
      <c r="AN36" s="37"/>
      <c r="AO36" s="38">
        <f>'Back Data'!AS5</f>
        <v>508427</v>
      </c>
      <c r="AP36" s="38">
        <f>'Back Data'!AT5</f>
        <v>15721</v>
      </c>
      <c r="AQ36" s="38">
        <f>'Back Data'!AU5</f>
        <v>524148</v>
      </c>
      <c r="AR36" s="38">
        <f>'Back Data'!AV5</f>
        <v>504708</v>
      </c>
      <c r="AS36" s="38">
        <f>'Back Data'!AW5</f>
        <v>4706</v>
      </c>
      <c r="AT36" s="38">
        <f>'Back Data'!AX5</f>
        <v>509414</v>
      </c>
      <c r="AU36" s="39">
        <f t="shared" ref="AU36:AU55" si="129">IF(AR36&lt;&gt;0,ROUND(AR36/AO36*100,1),0)</f>
        <v>99.3</v>
      </c>
      <c r="AV36" s="39">
        <f t="shared" si="103"/>
        <v>29.9</v>
      </c>
      <c r="AW36" s="39">
        <f t="shared" si="104"/>
        <v>97.2</v>
      </c>
      <c r="AX36" s="40"/>
      <c r="AY36" s="36" t="s">
        <v>5</v>
      </c>
      <c r="AZ36" s="37"/>
      <c r="BA36" s="38">
        <f>'Back Data'!BE5</f>
        <v>5607872</v>
      </c>
      <c r="BB36" s="38">
        <f>'Back Data'!BF5</f>
        <v>512987</v>
      </c>
      <c r="BC36" s="38">
        <f>'Back Data'!BG5</f>
        <v>6120859</v>
      </c>
      <c r="BD36" s="38">
        <f>'Back Data'!BH5</f>
        <v>5497669</v>
      </c>
      <c r="BE36" s="38">
        <f>'Back Data'!BI5</f>
        <v>141709</v>
      </c>
      <c r="BF36" s="38">
        <f>'Back Data'!BJ5</f>
        <v>5639378</v>
      </c>
      <c r="BG36" s="39">
        <f t="shared" ref="BG36:BG55" si="130">IF(BD36&lt;&gt;0,ROUND(BD36/BA36*100,1),0)</f>
        <v>98</v>
      </c>
      <c r="BH36" s="39">
        <f t="shared" si="105"/>
        <v>27.6</v>
      </c>
      <c r="BI36" s="39">
        <f t="shared" si="106"/>
        <v>92.1</v>
      </c>
      <c r="BJ36" s="40"/>
      <c r="BK36" s="36" t="s">
        <v>5</v>
      </c>
      <c r="BL36" s="37"/>
      <c r="BM36" s="38">
        <f>'Back Data'!BQ5</f>
        <v>3189387</v>
      </c>
      <c r="BN36" s="38">
        <f>'Back Data'!BR5</f>
        <v>280564</v>
      </c>
      <c r="BO36" s="38">
        <f>'Back Data'!BS5</f>
        <v>3469951</v>
      </c>
      <c r="BP36" s="38">
        <f>'Back Data'!BT5</f>
        <v>3126710</v>
      </c>
      <c r="BQ36" s="38">
        <f>'Back Data'!BU5</f>
        <v>77504</v>
      </c>
      <c r="BR36" s="38">
        <f>'Back Data'!BV5</f>
        <v>3204214</v>
      </c>
      <c r="BS36" s="39">
        <f t="shared" ref="BS36:BS55" si="131">IF(BP36&lt;&gt;0,ROUND(BP36/BM36*100,1),0)</f>
        <v>98</v>
      </c>
      <c r="BT36" s="39">
        <f t="shared" si="107"/>
        <v>27.6</v>
      </c>
      <c r="BU36" s="39">
        <f t="shared" si="108"/>
        <v>92.3</v>
      </c>
      <c r="BV36" s="40"/>
      <c r="BW36" s="36" t="s">
        <v>5</v>
      </c>
      <c r="BX36" s="37"/>
      <c r="BY36" s="38">
        <f>'Back Data'!CC5</f>
        <v>21346</v>
      </c>
      <c r="BZ36" s="38">
        <f>'Back Data'!CD5</f>
        <v>0</v>
      </c>
      <c r="CA36" s="38">
        <f>'Back Data'!CE5</f>
        <v>21346</v>
      </c>
      <c r="CB36" s="38">
        <f>'Back Data'!CF5</f>
        <v>21346</v>
      </c>
      <c r="CC36" s="38">
        <f>'Back Data'!CG5</f>
        <v>0</v>
      </c>
      <c r="CD36" s="38">
        <f>'Back Data'!CH5</f>
        <v>21346</v>
      </c>
      <c r="CE36" s="39">
        <f t="shared" ref="CE36:CE55" si="132">IF(CB36&lt;&gt;0,ROUND(CB36/BY36*100,1),0)</f>
        <v>100</v>
      </c>
      <c r="CF36" s="39">
        <f t="shared" si="109"/>
        <v>0</v>
      </c>
      <c r="CG36" s="39">
        <f t="shared" si="110"/>
        <v>100</v>
      </c>
      <c r="CH36" s="40"/>
      <c r="CI36" s="36" t="s">
        <v>5</v>
      </c>
      <c r="CJ36" s="37"/>
      <c r="CK36" s="38">
        <f>'Back Data'!CO5</f>
        <v>0</v>
      </c>
      <c r="CL36" s="38">
        <f>'Back Data'!CP5</f>
        <v>0</v>
      </c>
      <c r="CM36" s="38">
        <f>'Back Data'!CQ5</f>
        <v>0</v>
      </c>
      <c r="CN36" s="38">
        <f>'Back Data'!CR5</f>
        <v>0</v>
      </c>
      <c r="CO36" s="38">
        <f>'Back Data'!CS5</f>
        <v>0</v>
      </c>
      <c r="CP36" s="38">
        <f>'Back Data'!CT5</f>
        <v>0</v>
      </c>
      <c r="CQ36" s="39">
        <f t="shared" ref="CQ36:CQ55" si="133">IF(CN36&lt;&gt;0,ROUND(CN36/CK36*100,1),0)</f>
        <v>0</v>
      </c>
      <c r="CR36" s="39">
        <f t="shared" si="111"/>
        <v>0</v>
      </c>
      <c r="CS36" s="39">
        <f t="shared" si="112"/>
        <v>0</v>
      </c>
      <c r="CT36" s="40"/>
      <c r="CU36" s="36" t="s">
        <v>5</v>
      </c>
      <c r="CV36" s="37"/>
      <c r="CW36" s="38">
        <f>'Back Data'!DA5</f>
        <v>939455</v>
      </c>
      <c r="CX36" s="38">
        <f>'Back Data'!DB5</f>
        <v>18</v>
      </c>
      <c r="CY36" s="38">
        <f>'Back Data'!DC5</f>
        <v>939473</v>
      </c>
      <c r="CZ36" s="38">
        <f>'Back Data'!DD5</f>
        <v>939455</v>
      </c>
      <c r="DA36" s="38">
        <f>'Back Data'!DE5</f>
        <v>18</v>
      </c>
      <c r="DB36" s="38">
        <f>'Back Data'!DF5</f>
        <v>939473</v>
      </c>
      <c r="DC36" s="39">
        <f t="shared" ref="DC36:DC55" si="134">IF(CZ36&lt;&gt;0,ROUND(CZ36/CW36*100,1),0)</f>
        <v>100</v>
      </c>
      <c r="DD36" s="39">
        <f t="shared" si="113"/>
        <v>100</v>
      </c>
      <c r="DE36" s="39">
        <f t="shared" si="114"/>
        <v>100</v>
      </c>
      <c r="DF36" s="40"/>
      <c r="DG36" s="36" t="s">
        <v>5</v>
      </c>
      <c r="DH36" s="37"/>
      <c r="DI36" s="38">
        <f>'Back Data'!DM5</f>
        <v>0</v>
      </c>
      <c r="DJ36" s="38">
        <f>'Back Data'!DN5</f>
        <v>0</v>
      </c>
      <c r="DK36" s="38">
        <f>'Back Data'!DO5</f>
        <v>0</v>
      </c>
      <c r="DL36" s="38">
        <f>'Back Data'!DP5</f>
        <v>0</v>
      </c>
      <c r="DM36" s="38">
        <f>'Back Data'!DQ5</f>
        <v>0</v>
      </c>
      <c r="DN36" s="38">
        <f>'Back Data'!DR5</f>
        <v>0</v>
      </c>
      <c r="DO36" s="39">
        <f t="shared" ref="DO36:DO55" si="135">IF(DL36&lt;&gt;0,ROUND(DL36/DI36*100,1),0)</f>
        <v>0</v>
      </c>
      <c r="DP36" s="39">
        <f t="shared" si="115"/>
        <v>0</v>
      </c>
      <c r="DQ36" s="39">
        <f t="shared" si="116"/>
        <v>0</v>
      </c>
      <c r="DR36" s="40"/>
      <c r="DS36" s="36" t="s">
        <v>5</v>
      </c>
      <c r="DT36" s="37"/>
      <c r="DU36" s="38">
        <f>'Back Data'!DY5</f>
        <v>0</v>
      </c>
      <c r="DV36" s="38">
        <f>'Back Data'!DZ5</f>
        <v>0</v>
      </c>
      <c r="DW36" s="38">
        <f>'Back Data'!EA5</f>
        <v>0</v>
      </c>
      <c r="DX36" s="38">
        <f>'Back Data'!EB5</f>
        <v>0</v>
      </c>
      <c r="DY36" s="38">
        <f>'Back Data'!EC5</f>
        <v>0</v>
      </c>
      <c r="DZ36" s="38">
        <f>'Back Data'!ED5</f>
        <v>0</v>
      </c>
      <c r="EA36" s="39">
        <f t="shared" ref="EA36:EA55" si="136">IF(DX36&lt;&gt;0,ROUND(DX36/DU36*100,1),0)</f>
        <v>0</v>
      </c>
      <c r="EB36" s="39">
        <f t="shared" si="117"/>
        <v>0</v>
      </c>
      <c r="EC36" s="39">
        <f t="shared" si="118"/>
        <v>0</v>
      </c>
      <c r="ED36" s="40"/>
      <c r="EE36" s="36" t="s">
        <v>5</v>
      </c>
      <c r="EF36" s="37"/>
      <c r="EG36" s="38">
        <f>'Back Data'!FC5</f>
        <v>329089</v>
      </c>
      <c r="EH36" s="38">
        <f>'Back Data'!FD5</f>
        <v>10973</v>
      </c>
      <c r="EI36" s="38">
        <f>'Back Data'!FE5</f>
        <v>340062</v>
      </c>
      <c r="EJ36" s="38">
        <f>'Back Data'!FF5</f>
        <v>323826</v>
      </c>
      <c r="EK36" s="38">
        <f>'Back Data'!FG5</f>
        <v>2166</v>
      </c>
      <c r="EL36" s="38">
        <f>'Back Data'!FH5</f>
        <v>325992</v>
      </c>
      <c r="EM36" s="39">
        <f t="shared" ref="EM36:EM55" si="137">IF(EJ36&lt;&gt;0,ROUND(EJ36/EG36*100,1),0)</f>
        <v>98.4</v>
      </c>
      <c r="EN36" s="39">
        <f t="shared" si="119"/>
        <v>19.7</v>
      </c>
      <c r="EO36" s="39">
        <f t="shared" si="120"/>
        <v>95.9</v>
      </c>
      <c r="EP36" s="40"/>
      <c r="EQ36" s="36" t="s">
        <v>5</v>
      </c>
      <c r="ER36" s="37"/>
      <c r="ES36" s="38">
        <f>'Back Data'!FO5</f>
        <v>1024439</v>
      </c>
      <c r="ET36" s="38">
        <f>'Back Data'!FP5</f>
        <v>93736</v>
      </c>
      <c r="EU36" s="38">
        <f>'Back Data'!FQ5</f>
        <v>1118175</v>
      </c>
      <c r="EV36" s="38">
        <f>'Back Data'!FR5</f>
        <v>1004308</v>
      </c>
      <c r="EW36" s="38">
        <f>'Back Data'!FS5</f>
        <v>25887</v>
      </c>
      <c r="EX36" s="38">
        <f>'Back Data'!FT5</f>
        <v>1030195</v>
      </c>
      <c r="EY36" s="39">
        <f t="shared" ref="EY36:EY55" si="138">IF(EV36&lt;&gt;0,ROUND(EV36/ES36*100,1),0)</f>
        <v>98</v>
      </c>
      <c r="EZ36" s="39">
        <f t="shared" si="121"/>
        <v>27.6</v>
      </c>
      <c r="FA36" s="39">
        <f t="shared" si="122"/>
        <v>92.1</v>
      </c>
      <c r="FB36" s="40"/>
      <c r="FC36" s="36" t="s">
        <v>5</v>
      </c>
      <c r="FD36" s="37"/>
      <c r="FE36" s="38">
        <f>'Back Data'!GA5</f>
        <v>581399</v>
      </c>
      <c r="FF36" s="38">
        <f>'Back Data'!GB5</f>
        <v>50319</v>
      </c>
      <c r="FG36" s="38">
        <f>'Back Data'!GC5</f>
        <v>631718</v>
      </c>
      <c r="FH36" s="38">
        <f>'Back Data'!GD5</f>
        <v>569975</v>
      </c>
      <c r="FI36" s="38">
        <f>'Back Data'!GE5</f>
        <v>13897</v>
      </c>
      <c r="FJ36" s="38">
        <f>'Back Data'!GF5</f>
        <v>583872</v>
      </c>
      <c r="FK36" s="39">
        <f t="shared" ref="FK36:FK55" si="139">IF(FH36&lt;&gt;0,ROUND(FH36/FE36*100,1),0)</f>
        <v>98</v>
      </c>
      <c r="FL36" s="39">
        <f t="shared" si="123"/>
        <v>27.6</v>
      </c>
      <c r="FM36" s="39">
        <f t="shared" si="124"/>
        <v>92.4</v>
      </c>
      <c r="FN36" s="40"/>
      <c r="FO36" s="36" t="s">
        <v>5</v>
      </c>
      <c r="FP36" s="37"/>
      <c r="FQ36" s="38">
        <f>'Back Data'!HK5</f>
        <v>13530345</v>
      </c>
      <c r="FR36" s="38">
        <f>'Back Data'!HL5</f>
        <v>1045737</v>
      </c>
      <c r="FS36" s="38">
        <f>'Back Data'!HM5</f>
        <v>14576082</v>
      </c>
      <c r="FT36" s="38">
        <f>'Back Data'!HN5</f>
        <v>13301306</v>
      </c>
      <c r="FU36" s="38">
        <f>'Back Data'!HO5</f>
        <v>295654</v>
      </c>
      <c r="FV36" s="38">
        <f>'Back Data'!HP5</f>
        <v>13596960</v>
      </c>
      <c r="FW36" s="39">
        <f t="shared" ref="FW36:FW55" si="140">IF(FT36&lt;&gt;0,ROUND(FT36/FQ36*100,1),0)</f>
        <v>98.3</v>
      </c>
      <c r="FX36" s="39">
        <f t="shared" si="125"/>
        <v>28.3</v>
      </c>
      <c r="FY36" s="39">
        <f t="shared" si="126"/>
        <v>93.3</v>
      </c>
      <c r="FZ36" s="13"/>
      <c r="GA36" s="27"/>
      <c r="GB36" s="13"/>
      <c r="GC36" s="28"/>
      <c r="GD36" s="28"/>
      <c r="GE36" s="28"/>
      <c r="GF36" s="28"/>
      <c r="GG36" s="28"/>
      <c r="GH36" s="28"/>
      <c r="GI36" s="29"/>
      <c r="GJ36" s="29"/>
      <c r="GK36" s="29"/>
    </row>
    <row r="37" spans="2:193" ht="20.100000000000001" customHeight="1" x14ac:dyDescent="0.15">
      <c r="B37" s="45"/>
      <c r="C37" s="41" t="s">
        <v>7</v>
      </c>
      <c r="D37" s="42"/>
      <c r="E37" s="43">
        <f>'Back Data'!I6</f>
        <v>9944998</v>
      </c>
      <c r="F37" s="43">
        <f>'Back Data'!J6</f>
        <v>674364</v>
      </c>
      <c r="G37" s="43">
        <f>'Back Data'!K6</f>
        <v>10619362</v>
      </c>
      <c r="H37" s="43">
        <f>'Back Data'!L6</f>
        <v>9807582</v>
      </c>
      <c r="I37" s="43">
        <f>'Back Data'!M6</f>
        <v>173715</v>
      </c>
      <c r="J37" s="43">
        <f>'Back Data'!N6</f>
        <v>9981297</v>
      </c>
      <c r="K37" s="44">
        <f t="shared" si="96"/>
        <v>98.6</v>
      </c>
      <c r="L37" s="44">
        <f t="shared" si="97"/>
        <v>25.8</v>
      </c>
      <c r="M37" s="44">
        <f t="shared" si="98"/>
        <v>94</v>
      </c>
      <c r="N37" s="45"/>
      <c r="O37" s="41" t="s">
        <v>7</v>
      </c>
      <c r="P37" s="42"/>
      <c r="Q37" s="43">
        <f>'Back Data'!U6</f>
        <v>134896</v>
      </c>
      <c r="R37" s="43">
        <f>'Back Data'!V6</f>
        <v>9840</v>
      </c>
      <c r="S37" s="43">
        <f>'Back Data'!W6</f>
        <v>144736</v>
      </c>
      <c r="T37" s="43">
        <f>'Back Data'!X6</f>
        <v>132867</v>
      </c>
      <c r="U37" s="43">
        <f>'Back Data'!Y6</f>
        <v>2614</v>
      </c>
      <c r="V37" s="43">
        <f>'Back Data'!Z6</f>
        <v>135481</v>
      </c>
      <c r="W37" s="44">
        <f t="shared" si="127"/>
        <v>98.5</v>
      </c>
      <c r="X37" s="44">
        <f t="shared" si="99"/>
        <v>26.6</v>
      </c>
      <c r="Y37" s="44">
        <f t="shared" si="100"/>
        <v>93.6</v>
      </c>
      <c r="Z37" s="45"/>
      <c r="AA37" s="41" t="s">
        <v>7</v>
      </c>
      <c r="AB37" s="42"/>
      <c r="AC37" s="43">
        <f>'Back Data'!AG6</f>
        <v>26488</v>
      </c>
      <c r="AD37" s="43">
        <f>'Back Data'!AH6</f>
        <v>0</v>
      </c>
      <c r="AE37" s="43">
        <f>'Back Data'!AI6</f>
        <v>26488</v>
      </c>
      <c r="AF37" s="43">
        <f>'Back Data'!AJ6</f>
        <v>26488</v>
      </c>
      <c r="AG37" s="43">
        <f>'Back Data'!AK6</f>
        <v>0</v>
      </c>
      <c r="AH37" s="43">
        <f>'Back Data'!AL6</f>
        <v>26488</v>
      </c>
      <c r="AI37" s="44">
        <f t="shared" si="128"/>
        <v>100</v>
      </c>
      <c r="AJ37" s="44">
        <f t="shared" si="101"/>
        <v>0</v>
      </c>
      <c r="AK37" s="44">
        <f t="shared" si="102"/>
        <v>100</v>
      </c>
      <c r="AL37" s="45"/>
      <c r="AM37" s="41" t="s">
        <v>7</v>
      </c>
      <c r="AN37" s="42"/>
      <c r="AO37" s="43">
        <f>'Back Data'!AS6</f>
        <v>768274</v>
      </c>
      <c r="AP37" s="43">
        <f>'Back Data'!AT6</f>
        <v>10942</v>
      </c>
      <c r="AQ37" s="43">
        <f>'Back Data'!AU6</f>
        <v>779216</v>
      </c>
      <c r="AR37" s="43">
        <f>'Back Data'!AV6</f>
        <v>766214</v>
      </c>
      <c r="AS37" s="43">
        <f>'Back Data'!AW6</f>
        <v>2441</v>
      </c>
      <c r="AT37" s="43">
        <f>'Back Data'!AX6</f>
        <v>768655</v>
      </c>
      <c r="AU37" s="44">
        <f t="shared" si="129"/>
        <v>99.7</v>
      </c>
      <c r="AV37" s="44">
        <f t="shared" si="103"/>
        <v>22.3</v>
      </c>
      <c r="AW37" s="44">
        <f t="shared" si="104"/>
        <v>98.6</v>
      </c>
      <c r="AX37" s="45"/>
      <c r="AY37" s="41" t="s">
        <v>7</v>
      </c>
      <c r="AZ37" s="42"/>
      <c r="BA37" s="43">
        <f>'Back Data'!BE6</f>
        <v>4509913</v>
      </c>
      <c r="BB37" s="43">
        <f>'Back Data'!BF6</f>
        <v>390699</v>
      </c>
      <c r="BC37" s="43">
        <f>'Back Data'!BG6</f>
        <v>4900612</v>
      </c>
      <c r="BD37" s="43">
        <f>'Back Data'!BH6</f>
        <v>4432876</v>
      </c>
      <c r="BE37" s="43">
        <f>'Back Data'!BI6</f>
        <v>98847</v>
      </c>
      <c r="BF37" s="43">
        <f>'Back Data'!BJ6</f>
        <v>4531723</v>
      </c>
      <c r="BG37" s="44">
        <f t="shared" si="130"/>
        <v>98.3</v>
      </c>
      <c r="BH37" s="44">
        <f t="shared" si="105"/>
        <v>25.3</v>
      </c>
      <c r="BI37" s="44">
        <f t="shared" si="106"/>
        <v>92.5</v>
      </c>
      <c r="BJ37" s="45"/>
      <c r="BK37" s="41" t="s">
        <v>7</v>
      </c>
      <c r="BL37" s="42"/>
      <c r="BM37" s="43">
        <f>'Back Data'!BQ6</f>
        <v>2189056</v>
      </c>
      <c r="BN37" s="43">
        <f>'Back Data'!BR6</f>
        <v>195573</v>
      </c>
      <c r="BO37" s="43">
        <f>'Back Data'!BS6</f>
        <v>2384629</v>
      </c>
      <c r="BP37" s="43">
        <f>'Back Data'!BT6</f>
        <v>2151663</v>
      </c>
      <c r="BQ37" s="43">
        <f>'Back Data'!BU6</f>
        <v>49343</v>
      </c>
      <c r="BR37" s="43">
        <f>'Back Data'!BV6</f>
        <v>2201006</v>
      </c>
      <c r="BS37" s="44">
        <f t="shared" si="131"/>
        <v>98.3</v>
      </c>
      <c r="BT37" s="44">
        <f t="shared" si="107"/>
        <v>25.2</v>
      </c>
      <c r="BU37" s="44">
        <f t="shared" si="108"/>
        <v>92.3</v>
      </c>
      <c r="BV37" s="45"/>
      <c r="BW37" s="41" t="s">
        <v>7</v>
      </c>
      <c r="BX37" s="42"/>
      <c r="BY37" s="43">
        <f>'Back Data'!CC6</f>
        <v>68852</v>
      </c>
      <c r="BZ37" s="43">
        <f>'Back Data'!CD6</f>
        <v>0</v>
      </c>
      <c r="CA37" s="43">
        <f>'Back Data'!CE6</f>
        <v>68852</v>
      </c>
      <c r="CB37" s="43">
        <f>'Back Data'!CF6</f>
        <v>68852</v>
      </c>
      <c r="CC37" s="43">
        <f>'Back Data'!CG6</f>
        <v>0</v>
      </c>
      <c r="CD37" s="43">
        <f>'Back Data'!CH6</f>
        <v>68852</v>
      </c>
      <c r="CE37" s="44">
        <f t="shared" si="132"/>
        <v>100</v>
      </c>
      <c r="CF37" s="44">
        <f t="shared" si="109"/>
        <v>0</v>
      </c>
      <c r="CG37" s="44">
        <f t="shared" si="110"/>
        <v>100</v>
      </c>
      <c r="CH37" s="45"/>
      <c r="CI37" s="41" t="s">
        <v>7</v>
      </c>
      <c r="CJ37" s="42"/>
      <c r="CK37" s="43">
        <f>'Back Data'!CO6</f>
        <v>0</v>
      </c>
      <c r="CL37" s="43">
        <f>'Back Data'!CP6</f>
        <v>0</v>
      </c>
      <c r="CM37" s="43">
        <f>'Back Data'!CQ6</f>
        <v>0</v>
      </c>
      <c r="CN37" s="43">
        <f>'Back Data'!CR6</f>
        <v>0</v>
      </c>
      <c r="CO37" s="43">
        <f>'Back Data'!CS6</f>
        <v>0</v>
      </c>
      <c r="CP37" s="43">
        <f>'Back Data'!CT6</f>
        <v>0</v>
      </c>
      <c r="CQ37" s="44">
        <f t="shared" si="133"/>
        <v>0</v>
      </c>
      <c r="CR37" s="44">
        <f t="shared" si="111"/>
        <v>0</v>
      </c>
      <c r="CS37" s="44">
        <f t="shared" si="112"/>
        <v>0</v>
      </c>
      <c r="CT37" s="45"/>
      <c r="CU37" s="41" t="s">
        <v>7</v>
      </c>
      <c r="CV37" s="42"/>
      <c r="CW37" s="43">
        <f>'Back Data'!DA6</f>
        <v>706526</v>
      </c>
      <c r="CX37" s="43">
        <f>'Back Data'!DB6</f>
        <v>0</v>
      </c>
      <c r="CY37" s="43">
        <f>'Back Data'!DC6</f>
        <v>706526</v>
      </c>
      <c r="CZ37" s="43">
        <f>'Back Data'!DD6</f>
        <v>706526</v>
      </c>
      <c r="DA37" s="43">
        <f>'Back Data'!DE6</f>
        <v>0</v>
      </c>
      <c r="DB37" s="43">
        <f>'Back Data'!DF6</f>
        <v>706526</v>
      </c>
      <c r="DC37" s="44">
        <f t="shared" si="134"/>
        <v>100</v>
      </c>
      <c r="DD37" s="44">
        <f t="shared" si="113"/>
        <v>0</v>
      </c>
      <c r="DE37" s="44">
        <f t="shared" si="114"/>
        <v>100</v>
      </c>
      <c r="DF37" s="45"/>
      <c r="DG37" s="41" t="s">
        <v>7</v>
      </c>
      <c r="DH37" s="42"/>
      <c r="DI37" s="43">
        <f>'Back Data'!DM6</f>
        <v>0</v>
      </c>
      <c r="DJ37" s="43">
        <f>'Back Data'!DN6</f>
        <v>0</v>
      </c>
      <c r="DK37" s="43">
        <f>'Back Data'!DO6</f>
        <v>0</v>
      </c>
      <c r="DL37" s="43">
        <f>'Back Data'!DP6</f>
        <v>0</v>
      </c>
      <c r="DM37" s="43">
        <f>'Back Data'!DQ6</f>
        <v>0</v>
      </c>
      <c r="DN37" s="43">
        <f>'Back Data'!DR6</f>
        <v>0</v>
      </c>
      <c r="DO37" s="44">
        <f t="shared" si="135"/>
        <v>0</v>
      </c>
      <c r="DP37" s="44">
        <f t="shared" si="115"/>
        <v>0</v>
      </c>
      <c r="DQ37" s="44">
        <f t="shared" si="116"/>
        <v>0</v>
      </c>
      <c r="DR37" s="45"/>
      <c r="DS37" s="41" t="s">
        <v>7</v>
      </c>
      <c r="DT37" s="42"/>
      <c r="DU37" s="43">
        <f>'Back Data'!DY6</f>
        <v>0</v>
      </c>
      <c r="DV37" s="43">
        <f>'Back Data'!DZ6</f>
        <v>0</v>
      </c>
      <c r="DW37" s="43">
        <f>'Back Data'!EA6</f>
        <v>0</v>
      </c>
      <c r="DX37" s="43">
        <f>'Back Data'!EB6</f>
        <v>0</v>
      </c>
      <c r="DY37" s="43">
        <f>'Back Data'!EC6</f>
        <v>0</v>
      </c>
      <c r="DZ37" s="43">
        <f>'Back Data'!ED6</f>
        <v>0</v>
      </c>
      <c r="EA37" s="44">
        <f t="shared" si="136"/>
        <v>0</v>
      </c>
      <c r="EB37" s="44">
        <f t="shared" si="117"/>
        <v>0</v>
      </c>
      <c r="EC37" s="44">
        <f t="shared" si="118"/>
        <v>0</v>
      </c>
      <c r="ED37" s="45"/>
      <c r="EE37" s="41" t="s">
        <v>7</v>
      </c>
      <c r="EF37" s="42"/>
      <c r="EG37" s="43">
        <f>'Back Data'!FC6</f>
        <v>6928</v>
      </c>
      <c r="EH37" s="43">
        <f>'Back Data'!FD6</f>
        <v>0</v>
      </c>
      <c r="EI37" s="43">
        <f>'Back Data'!FE6</f>
        <v>6928</v>
      </c>
      <c r="EJ37" s="43">
        <f>'Back Data'!FF6</f>
        <v>6928</v>
      </c>
      <c r="EK37" s="43">
        <f>'Back Data'!FG6</f>
        <v>0</v>
      </c>
      <c r="EL37" s="43">
        <f>'Back Data'!FH6</f>
        <v>6928</v>
      </c>
      <c r="EM37" s="44">
        <f t="shared" si="137"/>
        <v>100</v>
      </c>
      <c r="EN37" s="44">
        <f t="shared" si="119"/>
        <v>0</v>
      </c>
      <c r="EO37" s="44">
        <f t="shared" si="120"/>
        <v>100</v>
      </c>
      <c r="EP37" s="45"/>
      <c r="EQ37" s="41" t="s">
        <v>7</v>
      </c>
      <c r="ER37" s="42"/>
      <c r="ES37" s="43">
        <f>'Back Data'!FO6</f>
        <v>595222</v>
      </c>
      <c r="ET37" s="43">
        <f>'Back Data'!FP6</f>
        <v>54592</v>
      </c>
      <c r="EU37" s="43">
        <f>'Back Data'!FQ6</f>
        <v>649814</v>
      </c>
      <c r="EV37" s="43">
        <f>'Back Data'!FR6</f>
        <v>585054</v>
      </c>
      <c r="EW37" s="43">
        <f>'Back Data'!FS6</f>
        <v>13812</v>
      </c>
      <c r="EX37" s="43">
        <f>'Back Data'!FT6</f>
        <v>598866</v>
      </c>
      <c r="EY37" s="44">
        <f t="shared" si="138"/>
        <v>98.3</v>
      </c>
      <c r="EZ37" s="44">
        <f t="shared" si="121"/>
        <v>25.3</v>
      </c>
      <c r="FA37" s="44">
        <f t="shared" si="122"/>
        <v>92.2</v>
      </c>
      <c r="FB37" s="45"/>
      <c r="FC37" s="41" t="s">
        <v>7</v>
      </c>
      <c r="FD37" s="42"/>
      <c r="FE37" s="43">
        <f>'Back Data'!GA6</f>
        <v>336529</v>
      </c>
      <c r="FF37" s="43">
        <f>'Back Data'!GB6</f>
        <v>30865</v>
      </c>
      <c r="FG37" s="43">
        <f>'Back Data'!GC6</f>
        <v>367394</v>
      </c>
      <c r="FH37" s="43">
        <f>'Back Data'!GD6</f>
        <v>330780</v>
      </c>
      <c r="FI37" s="43">
        <f>'Back Data'!GE6</f>
        <v>7809</v>
      </c>
      <c r="FJ37" s="43">
        <f>'Back Data'!GF6</f>
        <v>338589</v>
      </c>
      <c r="FK37" s="44">
        <f t="shared" si="139"/>
        <v>98.3</v>
      </c>
      <c r="FL37" s="44">
        <f t="shared" si="123"/>
        <v>25.3</v>
      </c>
      <c r="FM37" s="44">
        <f t="shared" si="124"/>
        <v>92.2</v>
      </c>
      <c r="FN37" s="45"/>
      <c r="FO37" s="41" t="s">
        <v>7</v>
      </c>
      <c r="FP37" s="42"/>
      <c r="FQ37" s="43">
        <f>'Back Data'!HK6</f>
        <v>10547148</v>
      </c>
      <c r="FR37" s="43">
        <f>'Back Data'!HL6</f>
        <v>728956</v>
      </c>
      <c r="FS37" s="43">
        <f>'Back Data'!HM6</f>
        <v>11276104</v>
      </c>
      <c r="FT37" s="43">
        <f>'Back Data'!HN6</f>
        <v>10399564</v>
      </c>
      <c r="FU37" s="43">
        <f>'Back Data'!HO6</f>
        <v>187527</v>
      </c>
      <c r="FV37" s="43">
        <f>'Back Data'!HP6</f>
        <v>10587091</v>
      </c>
      <c r="FW37" s="44">
        <f t="shared" si="140"/>
        <v>98.6</v>
      </c>
      <c r="FX37" s="44">
        <f t="shared" si="125"/>
        <v>25.7</v>
      </c>
      <c r="FY37" s="44">
        <f t="shared" si="126"/>
        <v>93.9</v>
      </c>
      <c r="FZ37" s="13"/>
      <c r="GA37" s="27"/>
      <c r="GB37" s="13"/>
      <c r="GC37" s="28"/>
      <c r="GD37" s="28"/>
      <c r="GE37" s="28"/>
      <c r="GF37" s="28"/>
      <c r="GG37" s="28"/>
      <c r="GH37" s="28"/>
      <c r="GI37" s="29"/>
      <c r="GJ37" s="29"/>
      <c r="GK37" s="29"/>
    </row>
    <row r="38" spans="2:193" ht="20.100000000000001" customHeight="1" x14ac:dyDescent="0.15">
      <c r="B38" s="35"/>
      <c r="C38" s="31" t="s">
        <v>9</v>
      </c>
      <c r="D38" s="32"/>
      <c r="E38" s="33">
        <f>'Back Data'!I7</f>
        <v>7207669</v>
      </c>
      <c r="F38" s="33">
        <f>'Back Data'!J7</f>
        <v>485033</v>
      </c>
      <c r="G38" s="33">
        <f>'Back Data'!K7</f>
        <v>7692702</v>
      </c>
      <c r="H38" s="33">
        <f>'Back Data'!L7</f>
        <v>7105891</v>
      </c>
      <c r="I38" s="33">
        <f>'Back Data'!M7</f>
        <v>107119</v>
      </c>
      <c r="J38" s="33">
        <f>'Back Data'!N7</f>
        <v>7213010</v>
      </c>
      <c r="K38" s="34">
        <f t="shared" si="96"/>
        <v>98.6</v>
      </c>
      <c r="L38" s="34">
        <f t="shared" si="97"/>
        <v>22.1</v>
      </c>
      <c r="M38" s="34">
        <f t="shared" si="98"/>
        <v>93.8</v>
      </c>
      <c r="N38" s="35"/>
      <c r="O38" s="31" t="s">
        <v>9</v>
      </c>
      <c r="P38" s="32"/>
      <c r="Q38" s="33">
        <f>'Back Data'!U7</f>
        <v>108280</v>
      </c>
      <c r="R38" s="33">
        <f>'Back Data'!V7</f>
        <v>8107</v>
      </c>
      <c r="S38" s="33">
        <f>'Back Data'!W7</f>
        <v>116387</v>
      </c>
      <c r="T38" s="33">
        <f>'Back Data'!X7</f>
        <v>106601</v>
      </c>
      <c r="U38" s="33">
        <f>'Back Data'!Y7</f>
        <v>1917</v>
      </c>
      <c r="V38" s="33">
        <f>'Back Data'!Z7</f>
        <v>108518</v>
      </c>
      <c r="W38" s="34">
        <f t="shared" si="127"/>
        <v>98.4</v>
      </c>
      <c r="X38" s="34">
        <f t="shared" si="99"/>
        <v>23.6</v>
      </c>
      <c r="Y38" s="34">
        <f t="shared" si="100"/>
        <v>93.2</v>
      </c>
      <c r="Z38" s="35"/>
      <c r="AA38" s="31" t="s">
        <v>9</v>
      </c>
      <c r="AB38" s="32"/>
      <c r="AC38" s="33">
        <f>'Back Data'!AG7</f>
        <v>32826</v>
      </c>
      <c r="AD38" s="33">
        <f>'Back Data'!AH7</f>
        <v>0</v>
      </c>
      <c r="AE38" s="33">
        <f>'Back Data'!AI7</f>
        <v>32826</v>
      </c>
      <c r="AF38" s="33">
        <f>'Back Data'!AJ7</f>
        <v>32826</v>
      </c>
      <c r="AG38" s="33">
        <f>'Back Data'!AK7</f>
        <v>0</v>
      </c>
      <c r="AH38" s="33">
        <f>'Back Data'!AL7</f>
        <v>32826</v>
      </c>
      <c r="AI38" s="34">
        <f t="shared" si="128"/>
        <v>100</v>
      </c>
      <c r="AJ38" s="34">
        <f t="shared" si="101"/>
        <v>0</v>
      </c>
      <c r="AK38" s="34">
        <f t="shared" si="102"/>
        <v>100</v>
      </c>
      <c r="AL38" s="35"/>
      <c r="AM38" s="31" t="s">
        <v>9</v>
      </c>
      <c r="AN38" s="32"/>
      <c r="AO38" s="33">
        <f>'Back Data'!AS7</f>
        <v>343909</v>
      </c>
      <c r="AP38" s="33">
        <f>'Back Data'!AT7</f>
        <v>327</v>
      </c>
      <c r="AQ38" s="33">
        <f>'Back Data'!AU7</f>
        <v>344236</v>
      </c>
      <c r="AR38" s="33">
        <f>'Back Data'!AV7</f>
        <v>343764</v>
      </c>
      <c r="AS38" s="33">
        <f>'Back Data'!AW7</f>
        <v>327</v>
      </c>
      <c r="AT38" s="33">
        <f>'Back Data'!AX7</f>
        <v>344091</v>
      </c>
      <c r="AU38" s="34">
        <f t="shared" si="129"/>
        <v>100</v>
      </c>
      <c r="AV38" s="34">
        <f t="shared" si="103"/>
        <v>100</v>
      </c>
      <c r="AW38" s="34">
        <f t="shared" si="104"/>
        <v>100</v>
      </c>
      <c r="AX38" s="35"/>
      <c r="AY38" s="31" t="s">
        <v>9</v>
      </c>
      <c r="AZ38" s="32"/>
      <c r="BA38" s="33">
        <f>'Back Data'!BE7</f>
        <v>3649336</v>
      </c>
      <c r="BB38" s="33">
        <f>'Back Data'!BF7</f>
        <v>302661</v>
      </c>
      <c r="BC38" s="33">
        <f>'Back Data'!BG7</f>
        <v>3951997</v>
      </c>
      <c r="BD38" s="33">
        <f>'Back Data'!BH7</f>
        <v>3586268</v>
      </c>
      <c r="BE38" s="33">
        <f>'Back Data'!BI7</f>
        <v>62984</v>
      </c>
      <c r="BF38" s="33">
        <f>'Back Data'!BJ7</f>
        <v>3649252</v>
      </c>
      <c r="BG38" s="34">
        <f t="shared" si="130"/>
        <v>98.3</v>
      </c>
      <c r="BH38" s="34">
        <f t="shared" si="105"/>
        <v>20.8</v>
      </c>
      <c r="BI38" s="34">
        <f t="shared" si="106"/>
        <v>92.3</v>
      </c>
      <c r="BJ38" s="35"/>
      <c r="BK38" s="31" t="s">
        <v>9</v>
      </c>
      <c r="BL38" s="32"/>
      <c r="BM38" s="33">
        <f>'Back Data'!BQ7</f>
        <v>1568832</v>
      </c>
      <c r="BN38" s="33">
        <f>'Back Data'!BR7</f>
        <v>130113</v>
      </c>
      <c r="BO38" s="33">
        <f>'Back Data'!BS7</f>
        <v>1698945</v>
      </c>
      <c r="BP38" s="33">
        <f>'Back Data'!BT7</f>
        <v>1541720</v>
      </c>
      <c r="BQ38" s="33">
        <f>'Back Data'!BU7</f>
        <v>27077</v>
      </c>
      <c r="BR38" s="33">
        <f>'Back Data'!BV7</f>
        <v>1568797</v>
      </c>
      <c r="BS38" s="34">
        <f t="shared" si="131"/>
        <v>98.3</v>
      </c>
      <c r="BT38" s="34">
        <f t="shared" si="107"/>
        <v>20.8</v>
      </c>
      <c r="BU38" s="34">
        <f t="shared" si="108"/>
        <v>92.3</v>
      </c>
      <c r="BV38" s="35"/>
      <c r="BW38" s="31" t="s">
        <v>9</v>
      </c>
      <c r="BX38" s="32"/>
      <c r="BY38" s="33">
        <f>'Back Data'!CC7</f>
        <v>63260</v>
      </c>
      <c r="BZ38" s="33">
        <f>'Back Data'!CD7</f>
        <v>0</v>
      </c>
      <c r="CA38" s="33">
        <f>'Back Data'!CE7</f>
        <v>63260</v>
      </c>
      <c r="CB38" s="33">
        <f>'Back Data'!CF7</f>
        <v>63260</v>
      </c>
      <c r="CC38" s="33">
        <f>'Back Data'!CG7</f>
        <v>0</v>
      </c>
      <c r="CD38" s="33">
        <f>'Back Data'!CH7</f>
        <v>63260</v>
      </c>
      <c r="CE38" s="34">
        <f t="shared" si="132"/>
        <v>100</v>
      </c>
      <c r="CF38" s="34">
        <f t="shared" si="109"/>
        <v>0</v>
      </c>
      <c r="CG38" s="34">
        <f t="shared" si="110"/>
        <v>100</v>
      </c>
      <c r="CH38" s="35"/>
      <c r="CI38" s="31" t="s">
        <v>9</v>
      </c>
      <c r="CJ38" s="32"/>
      <c r="CK38" s="33">
        <f>'Back Data'!CO7</f>
        <v>0</v>
      </c>
      <c r="CL38" s="33">
        <f>'Back Data'!CP7</f>
        <v>0</v>
      </c>
      <c r="CM38" s="33">
        <f>'Back Data'!CQ7</f>
        <v>0</v>
      </c>
      <c r="CN38" s="33">
        <f>'Back Data'!CR7</f>
        <v>0</v>
      </c>
      <c r="CO38" s="33">
        <f>'Back Data'!CS7</f>
        <v>0</v>
      </c>
      <c r="CP38" s="33">
        <f>'Back Data'!CT7</f>
        <v>0</v>
      </c>
      <c r="CQ38" s="34">
        <f t="shared" si="133"/>
        <v>0</v>
      </c>
      <c r="CR38" s="34">
        <f t="shared" si="111"/>
        <v>0</v>
      </c>
      <c r="CS38" s="34">
        <f t="shared" si="112"/>
        <v>0</v>
      </c>
      <c r="CT38" s="35"/>
      <c r="CU38" s="31" t="s">
        <v>9</v>
      </c>
      <c r="CV38" s="32"/>
      <c r="CW38" s="33">
        <f>'Back Data'!DA7</f>
        <v>513742</v>
      </c>
      <c r="CX38" s="33">
        <f>'Back Data'!DB7</f>
        <v>0</v>
      </c>
      <c r="CY38" s="33">
        <f>'Back Data'!DC7</f>
        <v>513742</v>
      </c>
      <c r="CZ38" s="33">
        <f>'Back Data'!DD7</f>
        <v>513742</v>
      </c>
      <c r="DA38" s="33">
        <f>'Back Data'!DE7</f>
        <v>0</v>
      </c>
      <c r="DB38" s="33">
        <f>'Back Data'!DF7</f>
        <v>513742</v>
      </c>
      <c r="DC38" s="34">
        <f t="shared" si="134"/>
        <v>100</v>
      </c>
      <c r="DD38" s="34">
        <f t="shared" si="113"/>
        <v>0</v>
      </c>
      <c r="DE38" s="34">
        <f t="shared" si="114"/>
        <v>100</v>
      </c>
      <c r="DF38" s="35"/>
      <c r="DG38" s="31" t="s">
        <v>9</v>
      </c>
      <c r="DH38" s="32"/>
      <c r="DI38" s="33">
        <f>'Back Data'!DM7</f>
        <v>0</v>
      </c>
      <c r="DJ38" s="33">
        <f>'Back Data'!DN7</f>
        <v>0</v>
      </c>
      <c r="DK38" s="33">
        <f>'Back Data'!DO7</f>
        <v>0</v>
      </c>
      <c r="DL38" s="33">
        <f>'Back Data'!DP7</f>
        <v>0</v>
      </c>
      <c r="DM38" s="33">
        <f>'Back Data'!DQ7</f>
        <v>0</v>
      </c>
      <c r="DN38" s="33">
        <f>'Back Data'!DR7</f>
        <v>0</v>
      </c>
      <c r="DO38" s="34">
        <f t="shared" si="135"/>
        <v>0</v>
      </c>
      <c r="DP38" s="34">
        <f t="shared" si="115"/>
        <v>0</v>
      </c>
      <c r="DQ38" s="34">
        <f t="shared" si="116"/>
        <v>0</v>
      </c>
      <c r="DR38" s="35"/>
      <c r="DS38" s="31" t="s">
        <v>9</v>
      </c>
      <c r="DT38" s="32"/>
      <c r="DU38" s="33">
        <f>'Back Data'!DY7</f>
        <v>0</v>
      </c>
      <c r="DV38" s="33">
        <f>'Back Data'!DZ7</f>
        <v>0</v>
      </c>
      <c r="DW38" s="33">
        <f>'Back Data'!EA7</f>
        <v>0</v>
      </c>
      <c r="DX38" s="33">
        <f>'Back Data'!EB7</f>
        <v>0</v>
      </c>
      <c r="DY38" s="33">
        <f>'Back Data'!EC7</f>
        <v>0</v>
      </c>
      <c r="DZ38" s="33">
        <f>'Back Data'!ED7</f>
        <v>0</v>
      </c>
      <c r="EA38" s="34">
        <f t="shared" si="136"/>
        <v>0</v>
      </c>
      <c r="EB38" s="34">
        <f t="shared" si="117"/>
        <v>0</v>
      </c>
      <c r="EC38" s="34">
        <f t="shared" si="118"/>
        <v>0</v>
      </c>
      <c r="ED38" s="35"/>
      <c r="EE38" s="31" t="s">
        <v>9</v>
      </c>
      <c r="EF38" s="32"/>
      <c r="EG38" s="33">
        <f>'Back Data'!FC7</f>
        <v>48839</v>
      </c>
      <c r="EH38" s="33">
        <f>'Back Data'!FD7</f>
        <v>309</v>
      </c>
      <c r="EI38" s="33">
        <f>'Back Data'!FE7</f>
        <v>49148</v>
      </c>
      <c r="EJ38" s="33">
        <f>'Back Data'!FF7</f>
        <v>48814</v>
      </c>
      <c r="EK38" s="33">
        <f>'Back Data'!FG7</f>
        <v>309</v>
      </c>
      <c r="EL38" s="33">
        <f>'Back Data'!FH7</f>
        <v>49123</v>
      </c>
      <c r="EM38" s="34">
        <f t="shared" si="137"/>
        <v>99.9</v>
      </c>
      <c r="EN38" s="34">
        <f t="shared" si="119"/>
        <v>100</v>
      </c>
      <c r="EO38" s="34">
        <f t="shared" si="120"/>
        <v>99.9</v>
      </c>
      <c r="EP38" s="35"/>
      <c r="EQ38" s="31" t="s">
        <v>9</v>
      </c>
      <c r="ER38" s="32"/>
      <c r="ES38" s="33">
        <f>'Back Data'!FO7</f>
        <v>438434</v>
      </c>
      <c r="ET38" s="33">
        <f>'Back Data'!FP7</f>
        <v>36439</v>
      </c>
      <c r="EU38" s="33">
        <f>'Back Data'!FQ7</f>
        <v>474873</v>
      </c>
      <c r="EV38" s="33">
        <f>'Back Data'!FR7</f>
        <v>430857</v>
      </c>
      <c r="EW38" s="33">
        <f>'Back Data'!FS7</f>
        <v>7583</v>
      </c>
      <c r="EX38" s="33">
        <f>'Back Data'!FT7</f>
        <v>438440</v>
      </c>
      <c r="EY38" s="34">
        <f t="shared" si="138"/>
        <v>98.3</v>
      </c>
      <c r="EZ38" s="34">
        <f t="shared" si="121"/>
        <v>20.8</v>
      </c>
      <c r="FA38" s="34">
        <f t="shared" si="122"/>
        <v>92.3</v>
      </c>
      <c r="FB38" s="35"/>
      <c r="FC38" s="31" t="s">
        <v>9</v>
      </c>
      <c r="FD38" s="32"/>
      <c r="FE38" s="33">
        <f>'Back Data'!GA7</f>
        <v>220888</v>
      </c>
      <c r="FF38" s="33">
        <f>'Back Data'!GB7</f>
        <v>18358</v>
      </c>
      <c r="FG38" s="33">
        <f>'Back Data'!GC7</f>
        <v>239246</v>
      </c>
      <c r="FH38" s="33">
        <f>'Back Data'!GD7</f>
        <v>217070</v>
      </c>
      <c r="FI38" s="33">
        <f>'Back Data'!GE7</f>
        <v>3820</v>
      </c>
      <c r="FJ38" s="33">
        <f>'Back Data'!GF7</f>
        <v>220890</v>
      </c>
      <c r="FK38" s="34">
        <f t="shared" si="139"/>
        <v>98.3</v>
      </c>
      <c r="FL38" s="34">
        <f t="shared" si="123"/>
        <v>20.8</v>
      </c>
      <c r="FM38" s="34">
        <f t="shared" si="124"/>
        <v>92.3</v>
      </c>
      <c r="FN38" s="35"/>
      <c r="FO38" s="31" t="s">
        <v>9</v>
      </c>
      <c r="FP38" s="32"/>
      <c r="FQ38" s="33">
        <f>'Back Data'!HK7</f>
        <v>7694942</v>
      </c>
      <c r="FR38" s="33">
        <f>'Back Data'!HL7</f>
        <v>521781</v>
      </c>
      <c r="FS38" s="33">
        <f>'Back Data'!HM7</f>
        <v>8216723</v>
      </c>
      <c r="FT38" s="33">
        <f>'Back Data'!HN7</f>
        <v>7585562</v>
      </c>
      <c r="FU38" s="33">
        <f>'Back Data'!HO7</f>
        <v>115011</v>
      </c>
      <c r="FV38" s="33">
        <f>'Back Data'!HP7</f>
        <v>7700573</v>
      </c>
      <c r="FW38" s="34">
        <f t="shared" si="140"/>
        <v>98.6</v>
      </c>
      <c r="FX38" s="34">
        <f t="shared" si="125"/>
        <v>22</v>
      </c>
      <c r="FY38" s="34">
        <f t="shared" si="126"/>
        <v>93.7</v>
      </c>
      <c r="FZ38" s="13"/>
      <c r="GA38" s="27"/>
      <c r="GB38" s="13"/>
      <c r="GC38" s="28"/>
      <c r="GD38" s="28"/>
      <c r="GE38" s="28"/>
      <c r="GF38" s="28"/>
      <c r="GG38" s="28"/>
      <c r="GH38" s="28"/>
      <c r="GI38" s="29"/>
      <c r="GJ38" s="29"/>
      <c r="GK38" s="29"/>
    </row>
    <row r="39" spans="2:193" ht="20.100000000000001" customHeight="1" x14ac:dyDescent="0.15">
      <c r="B39" s="40"/>
      <c r="C39" s="36" t="s">
        <v>11</v>
      </c>
      <c r="D39" s="37"/>
      <c r="E39" s="38">
        <f>'Back Data'!I8</f>
        <v>6852062</v>
      </c>
      <c r="F39" s="38">
        <f>'Back Data'!J8</f>
        <v>439315</v>
      </c>
      <c r="G39" s="38">
        <f>'Back Data'!K8</f>
        <v>7291377</v>
      </c>
      <c r="H39" s="38">
        <f>'Back Data'!L8</f>
        <v>6768075</v>
      </c>
      <c r="I39" s="38">
        <f>'Back Data'!M8</f>
        <v>108462</v>
      </c>
      <c r="J39" s="38">
        <f>'Back Data'!N8</f>
        <v>6876537</v>
      </c>
      <c r="K39" s="39">
        <f t="shared" si="96"/>
        <v>98.8</v>
      </c>
      <c r="L39" s="39">
        <f t="shared" si="97"/>
        <v>24.7</v>
      </c>
      <c r="M39" s="39">
        <f t="shared" si="98"/>
        <v>94.3</v>
      </c>
      <c r="N39" s="40"/>
      <c r="O39" s="36" t="s">
        <v>11</v>
      </c>
      <c r="P39" s="37"/>
      <c r="Q39" s="38">
        <f>'Back Data'!U8</f>
        <v>109619</v>
      </c>
      <c r="R39" s="38">
        <f>'Back Data'!V8</f>
        <v>8309</v>
      </c>
      <c r="S39" s="38">
        <f>'Back Data'!W8</f>
        <v>117928</v>
      </c>
      <c r="T39" s="38">
        <f>'Back Data'!X8</f>
        <v>107333</v>
      </c>
      <c r="U39" s="38">
        <f>'Back Data'!Y8</f>
        <v>2320</v>
      </c>
      <c r="V39" s="38">
        <f>'Back Data'!Z8</f>
        <v>109653</v>
      </c>
      <c r="W39" s="39">
        <f t="shared" si="127"/>
        <v>97.9</v>
      </c>
      <c r="X39" s="39">
        <f t="shared" si="99"/>
        <v>27.9</v>
      </c>
      <c r="Y39" s="39">
        <f t="shared" si="100"/>
        <v>93</v>
      </c>
      <c r="Z39" s="40"/>
      <c r="AA39" s="36" t="s">
        <v>11</v>
      </c>
      <c r="AB39" s="37"/>
      <c r="AC39" s="38">
        <f>'Back Data'!AG8</f>
        <v>18948</v>
      </c>
      <c r="AD39" s="38">
        <f>'Back Data'!AH8</f>
        <v>0</v>
      </c>
      <c r="AE39" s="38">
        <f>'Back Data'!AI8</f>
        <v>18948</v>
      </c>
      <c r="AF39" s="38">
        <f>'Back Data'!AJ8</f>
        <v>18948</v>
      </c>
      <c r="AG39" s="38">
        <f>'Back Data'!AK8</f>
        <v>0</v>
      </c>
      <c r="AH39" s="38">
        <f>'Back Data'!AL8</f>
        <v>18948</v>
      </c>
      <c r="AI39" s="39">
        <f t="shared" si="128"/>
        <v>100</v>
      </c>
      <c r="AJ39" s="39">
        <f t="shared" si="101"/>
        <v>0</v>
      </c>
      <c r="AK39" s="39">
        <f t="shared" si="102"/>
        <v>100</v>
      </c>
      <c r="AL39" s="40"/>
      <c r="AM39" s="36" t="s">
        <v>11</v>
      </c>
      <c r="AN39" s="37"/>
      <c r="AO39" s="38">
        <f>'Back Data'!AS8</f>
        <v>358368</v>
      </c>
      <c r="AP39" s="38">
        <f>'Back Data'!AT8</f>
        <v>1325</v>
      </c>
      <c r="AQ39" s="38">
        <f>'Back Data'!AU8</f>
        <v>359693</v>
      </c>
      <c r="AR39" s="38">
        <f>'Back Data'!AV8</f>
        <v>358242</v>
      </c>
      <c r="AS39" s="38">
        <f>'Back Data'!AW8</f>
        <v>944</v>
      </c>
      <c r="AT39" s="38">
        <f>'Back Data'!AX8</f>
        <v>359186</v>
      </c>
      <c r="AU39" s="39">
        <f t="shared" si="129"/>
        <v>100</v>
      </c>
      <c r="AV39" s="39">
        <f t="shared" si="103"/>
        <v>71.2</v>
      </c>
      <c r="AW39" s="39">
        <f t="shared" si="104"/>
        <v>99.9</v>
      </c>
      <c r="AX39" s="40"/>
      <c r="AY39" s="36" t="s">
        <v>11</v>
      </c>
      <c r="AZ39" s="37"/>
      <c r="BA39" s="38">
        <f>'Back Data'!BE8</f>
        <v>3156249</v>
      </c>
      <c r="BB39" s="38">
        <f>'Back Data'!BF8</f>
        <v>225741</v>
      </c>
      <c r="BC39" s="38">
        <f>'Back Data'!BG8</f>
        <v>3381990</v>
      </c>
      <c r="BD39" s="38">
        <f>'Back Data'!BH8</f>
        <v>3113862</v>
      </c>
      <c r="BE39" s="38">
        <f>'Back Data'!BI8</f>
        <v>48820</v>
      </c>
      <c r="BF39" s="38">
        <f>'Back Data'!BJ8</f>
        <v>3162682</v>
      </c>
      <c r="BG39" s="39">
        <f t="shared" si="130"/>
        <v>98.7</v>
      </c>
      <c r="BH39" s="39">
        <f t="shared" si="105"/>
        <v>21.6</v>
      </c>
      <c r="BI39" s="39">
        <f t="shared" si="106"/>
        <v>93.5</v>
      </c>
      <c r="BJ39" s="40"/>
      <c r="BK39" s="36" t="s">
        <v>11</v>
      </c>
      <c r="BL39" s="37"/>
      <c r="BM39" s="38">
        <f>'Back Data'!BQ8</f>
        <v>1582705</v>
      </c>
      <c r="BN39" s="38">
        <f>'Back Data'!BR8</f>
        <v>113198</v>
      </c>
      <c r="BO39" s="38">
        <f>'Back Data'!BS8</f>
        <v>1695903</v>
      </c>
      <c r="BP39" s="38">
        <f>'Back Data'!BT8</f>
        <v>1561450</v>
      </c>
      <c r="BQ39" s="38">
        <f>'Back Data'!BU8</f>
        <v>24481</v>
      </c>
      <c r="BR39" s="38">
        <f>'Back Data'!BV8</f>
        <v>1585931</v>
      </c>
      <c r="BS39" s="39">
        <f t="shared" si="131"/>
        <v>98.7</v>
      </c>
      <c r="BT39" s="39">
        <f t="shared" si="107"/>
        <v>21.6</v>
      </c>
      <c r="BU39" s="39">
        <f t="shared" si="108"/>
        <v>93.5</v>
      </c>
      <c r="BV39" s="40"/>
      <c r="BW39" s="36" t="s">
        <v>11</v>
      </c>
      <c r="BX39" s="37"/>
      <c r="BY39" s="38">
        <f>'Back Data'!CC8</f>
        <v>28458</v>
      </c>
      <c r="BZ39" s="38">
        <f>'Back Data'!CD8</f>
        <v>0</v>
      </c>
      <c r="CA39" s="38">
        <f>'Back Data'!CE8</f>
        <v>28458</v>
      </c>
      <c r="CB39" s="38">
        <f>'Back Data'!CF8</f>
        <v>28458</v>
      </c>
      <c r="CC39" s="38">
        <f>'Back Data'!CG8</f>
        <v>0</v>
      </c>
      <c r="CD39" s="38">
        <f>'Back Data'!CH8</f>
        <v>28458</v>
      </c>
      <c r="CE39" s="39">
        <f t="shared" si="132"/>
        <v>100</v>
      </c>
      <c r="CF39" s="39">
        <f t="shared" si="109"/>
        <v>0</v>
      </c>
      <c r="CG39" s="39">
        <f t="shared" si="110"/>
        <v>100</v>
      </c>
      <c r="CH39" s="40"/>
      <c r="CI39" s="36" t="s">
        <v>11</v>
      </c>
      <c r="CJ39" s="37"/>
      <c r="CK39" s="38">
        <f>'Back Data'!CO8</f>
        <v>0</v>
      </c>
      <c r="CL39" s="38">
        <f>'Back Data'!CP8</f>
        <v>0</v>
      </c>
      <c r="CM39" s="38">
        <f>'Back Data'!CQ8</f>
        <v>0</v>
      </c>
      <c r="CN39" s="38">
        <f>'Back Data'!CR8</f>
        <v>0</v>
      </c>
      <c r="CO39" s="38">
        <f>'Back Data'!CS8</f>
        <v>0</v>
      </c>
      <c r="CP39" s="38">
        <f>'Back Data'!CT8</f>
        <v>0</v>
      </c>
      <c r="CQ39" s="39">
        <f t="shared" si="133"/>
        <v>0</v>
      </c>
      <c r="CR39" s="39">
        <f t="shared" si="111"/>
        <v>0</v>
      </c>
      <c r="CS39" s="39">
        <f t="shared" si="112"/>
        <v>0</v>
      </c>
      <c r="CT39" s="40"/>
      <c r="CU39" s="36" t="s">
        <v>11</v>
      </c>
      <c r="CV39" s="37"/>
      <c r="CW39" s="38">
        <f>'Back Data'!DA8</f>
        <v>517838</v>
      </c>
      <c r="CX39" s="38">
        <f>'Back Data'!DB8</f>
        <v>0</v>
      </c>
      <c r="CY39" s="38">
        <f>'Back Data'!DC8</f>
        <v>517838</v>
      </c>
      <c r="CZ39" s="38">
        <f>'Back Data'!DD8</f>
        <v>517838</v>
      </c>
      <c r="DA39" s="38">
        <f>'Back Data'!DE8</f>
        <v>0</v>
      </c>
      <c r="DB39" s="38">
        <f>'Back Data'!DF8</f>
        <v>517838</v>
      </c>
      <c r="DC39" s="39">
        <f t="shared" si="134"/>
        <v>100</v>
      </c>
      <c r="DD39" s="39">
        <f t="shared" si="113"/>
        <v>0</v>
      </c>
      <c r="DE39" s="39">
        <f t="shared" si="114"/>
        <v>100</v>
      </c>
      <c r="DF39" s="40"/>
      <c r="DG39" s="36" t="s">
        <v>11</v>
      </c>
      <c r="DH39" s="37"/>
      <c r="DI39" s="38">
        <f>'Back Data'!DM8</f>
        <v>0</v>
      </c>
      <c r="DJ39" s="38">
        <f>'Back Data'!DN8</f>
        <v>0</v>
      </c>
      <c r="DK39" s="38">
        <f>'Back Data'!DO8</f>
        <v>0</v>
      </c>
      <c r="DL39" s="38">
        <f>'Back Data'!DP8</f>
        <v>0</v>
      </c>
      <c r="DM39" s="38">
        <f>'Back Data'!DQ8</f>
        <v>0</v>
      </c>
      <c r="DN39" s="38">
        <f>'Back Data'!DR8</f>
        <v>0</v>
      </c>
      <c r="DO39" s="39">
        <f t="shared" si="135"/>
        <v>0</v>
      </c>
      <c r="DP39" s="39">
        <f t="shared" si="115"/>
        <v>0</v>
      </c>
      <c r="DQ39" s="39">
        <f t="shared" si="116"/>
        <v>0</v>
      </c>
      <c r="DR39" s="40"/>
      <c r="DS39" s="36" t="s">
        <v>11</v>
      </c>
      <c r="DT39" s="37"/>
      <c r="DU39" s="38">
        <f>'Back Data'!DY8</f>
        <v>0</v>
      </c>
      <c r="DV39" s="38">
        <f>'Back Data'!DZ8</f>
        <v>0</v>
      </c>
      <c r="DW39" s="38">
        <f>'Back Data'!EA8</f>
        <v>0</v>
      </c>
      <c r="DX39" s="38">
        <f>'Back Data'!EB8</f>
        <v>0</v>
      </c>
      <c r="DY39" s="38">
        <f>'Back Data'!EC8</f>
        <v>0</v>
      </c>
      <c r="DZ39" s="38">
        <f>'Back Data'!ED8</f>
        <v>0</v>
      </c>
      <c r="EA39" s="39">
        <f t="shared" si="136"/>
        <v>0</v>
      </c>
      <c r="EB39" s="39">
        <f t="shared" si="117"/>
        <v>0</v>
      </c>
      <c r="EC39" s="39">
        <f t="shared" si="118"/>
        <v>0</v>
      </c>
      <c r="ED39" s="40"/>
      <c r="EE39" s="36" t="s">
        <v>11</v>
      </c>
      <c r="EF39" s="37"/>
      <c r="EG39" s="38">
        <f>'Back Data'!FC8</f>
        <v>0</v>
      </c>
      <c r="EH39" s="38">
        <f>'Back Data'!FD8</f>
        <v>0</v>
      </c>
      <c r="EI39" s="38">
        <f>'Back Data'!FE8</f>
        <v>0</v>
      </c>
      <c r="EJ39" s="38">
        <f>'Back Data'!FF8</f>
        <v>0</v>
      </c>
      <c r="EK39" s="38">
        <f>'Back Data'!FG8</f>
        <v>0</v>
      </c>
      <c r="EL39" s="38">
        <f>'Back Data'!FH8</f>
        <v>0</v>
      </c>
      <c r="EM39" s="39">
        <f t="shared" si="137"/>
        <v>0</v>
      </c>
      <c r="EN39" s="39">
        <f t="shared" si="119"/>
        <v>0</v>
      </c>
      <c r="EO39" s="39">
        <f t="shared" si="120"/>
        <v>0</v>
      </c>
      <c r="EP39" s="40"/>
      <c r="EQ39" s="36" t="s">
        <v>11</v>
      </c>
      <c r="ER39" s="37"/>
      <c r="ES39" s="38">
        <f>'Back Data'!FO8</f>
        <v>265279</v>
      </c>
      <c r="ET39" s="38">
        <f>'Back Data'!FP8</f>
        <v>19505</v>
      </c>
      <c r="EU39" s="38">
        <f>'Back Data'!FQ8</f>
        <v>284784</v>
      </c>
      <c r="EV39" s="38">
        <f>'Back Data'!FR8</f>
        <v>261715</v>
      </c>
      <c r="EW39" s="38">
        <f>'Back Data'!FS8</f>
        <v>4218</v>
      </c>
      <c r="EX39" s="38">
        <f>'Back Data'!FT8</f>
        <v>265933</v>
      </c>
      <c r="EY39" s="39">
        <f t="shared" si="138"/>
        <v>98.7</v>
      </c>
      <c r="EZ39" s="39">
        <f t="shared" si="121"/>
        <v>21.6</v>
      </c>
      <c r="FA39" s="39">
        <f t="shared" si="122"/>
        <v>93.4</v>
      </c>
      <c r="FB39" s="40"/>
      <c r="FC39" s="36" t="s">
        <v>11</v>
      </c>
      <c r="FD39" s="37"/>
      <c r="FE39" s="38">
        <f>'Back Data'!GA8</f>
        <v>138675</v>
      </c>
      <c r="FF39" s="38">
        <f>'Back Data'!GB8</f>
        <v>10196</v>
      </c>
      <c r="FG39" s="38">
        <f>'Back Data'!GC8</f>
        <v>148871</v>
      </c>
      <c r="FH39" s="38">
        <f>'Back Data'!GD8</f>
        <v>136812</v>
      </c>
      <c r="FI39" s="38">
        <f>'Back Data'!GE8</f>
        <v>2205</v>
      </c>
      <c r="FJ39" s="38">
        <f>'Back Data'!GF8</f>
        <v>139017</v>
      </c>
      <c r="FK39" s="39">
        <f t="shared" si="139"/>
        <v>98.7</v>
      </c>
      <c r="FL39" s="39">
        <f t="shared" si="123"/>
        <v>21.6</v>
      </c>
      <c r="FM39" s="39">
        <f t="shared" si="124"/>
        <v>93.4</v>
      </c>
      <c r="FN39" s="40"/>
      <c r="FO39" s="36" t="s">
        <v>11</v>
      </c>
      <c r="FP39" s="37"/>
      <c r="FQ39" s="38">
        <f>'Back Data'!HK8</f>
        <v>7117341</v>
      </c>
      <c r="FR39" s="38">
        <f>'Back Data'!HL8</f>
        <v>458820</v>
      </c>
      <c r="FS39" s="38">
        <f>'Back Data'!HM8</f>
        <v>7576161</v>
      </c>
      <c r="FT39" s="38">
        <f>'Back Data'!HN8</f>
        <v>7029790</v>
      </c>
      <c r="FU39" s="38">
        <f>'Back Data'!HO8</f>
        <v>112680</v>
      </c>
      <c r="FV39" s="38">
        <f>'Back Data'!HP8</f>
        <v>7142470</v>
      </c>
      <c r="FW39" s="39">
        <f t="shared" si="140"/>
        <v>98.8</v>
      </c>
      <c r="FX39" s="39">
        <f t="shared" si="125"/>
        <v>24.6</v>
      </c>
      <c r="FY39" s="39">
        <f t="shared" si="126"/>
        <v>94.3</v>
      </c>
      <c r="FZ39" s="13"/>
      <c r="GA39" s="27"/>
      <c r="GB39" s="13"/>
      <c r="GC39" s="28"/>
      <c r="GD39" s="28"/>
      <c r="GE39" s="28"/>
      <c r="GF39" s="28"/>
      <c r="GG39" s="28"/>
      <c r="GH39" s="28"/>
      <c r="GI39" s="29"/>
      <c r="GJ39" s="29"/>
      <c r="GK39" s="29"/>
    </row>
    <row r="40" spans="2:193" ht="20.100000000000001" customHeight="1" x14ac:dyDescent="0.15">
      <c r="B40" s="45"/>
      <c r="C40" s="41" t="s">
        <v>13</v>
      </c>
      <c r="D40" s="42"/>
      <c r="E40" s="43">
        <f>'Back Data'!I9</f>
        <v>3820511</v>
      </c>
      <c r="F40" s="43">
        <f>'Back Data'!J9</f>
        <v>374540</v>
      </c>
      <c r="G40" s="43">
        <f>'Back Data'!K9</f>
        <v>4195051</v>
      </c>
      <c r="H40" s="43">
        <f>'Back Data'!L9</f>
        <v>3757318</v>
      </c>
      <c r="I40" s="43">
        <f>'Back Data'!M9</f>
        <v>59560</v>
      </c>
      <c r="J40" s="43">
        <f>'Back Data'!N9</f>
        <v>3816878</v>
      </c>
      <c r="K40" s="44">
        <f t="shared" si="96"/>
        <v>98.3</v>
      </c>
      <c r="L40" s="44">
        <f t="shared" si="97"/>
        <v>15.9</v>
      </c>
      <c r="M40" s="44">
        <f t="shared" si="98"/>
        <v>91</v>
      </c>
      <c r="N40" s="45"/>
      <c r="O40" s="41" t="s">
        <v>13</v>
      </c>
      <c r="P40" s="42"/>
      <c r="Q40" s="43">
        <f>'Back Data'!U9</f>
        <v>61750</v>
      </c>
      <c r="R40" s="43">
        <f>'Back Data'!V9</f>
        <v>0</v>
      </c>
      <c r="S40" s="43">
        <f>'Back Data'!W9</f>
        <v>61750</v>
      </c>
      <c r="T40" s="43">
        <f>'Back Data'!X9</f>
        <v>60645</v>
      </c>
      <c r="U40" s="43">
        <f>'Back Data'!Y9</f>
        <v>0</v>
      </c>
      <c r="V40" s="43">
        <f>'Back Data'!Z9</f>
        <v>60645</v>
      </c>
      <c r="W40" s="44">
        <f t="shared" si="127"/>
        <v>98.2</v>
      </c>
      <c r="X40" s="44">
        <f t="shared" si="99"/>
        <v>0</v>
      </c>
      <c r="Y40" s="44">
        <f t="shared" si="100"/>
        <v>98.2</v>
      </c>
      <c r="Z40" s="45"/>
      <c r="AA40" s="41" t="s">
        <v>13</v>
      </c>
      <c r="AB40" s="42"/>
      <c r="AC40" s="43">
        <f>'Back Data'!AG9</f>
        <v>10239</v>
      </c>
      <c r="AD40" s="43">
        <f>'Back Data'!AH9</f>
        <v>0</v>
      </c>
      <c r="AE40" s="43">
        <f>'Back Data'!AI9</f>
        <v>10239</v>
      </c>
      <c r="AF40" s="43">
        <f>'Back Data'!AJ9</f>
        <v>10239</v>
      </c>
      <c r="AG40" s="43">
        <f>'Back Data'!AK9</f>
        <v>0</v>
      </c>
      <c r="AH40" s="43">
        <f>'Back Data'!AL9</f>
        <v>10239</v>
      </c>
      <c r="AI40" s="44">
        <f t="shared" si="128"/>
        <v>100</v>
      </c>
      <c r="AJ40" s="44">
        <f t="shared" si="101"/>
        <v>0</v>
      </c>
      <c r="AK40" s="44">
        <f t="shared" si="102"/>
        <v>100</v>
      </c>
      <c r="AL40" s="45"/>
      <c r="AM40" s="41" t="s">
        <v>13</v>
      </c>
      <c r="AN40" s="42"/>
      <c r="AO40" s="43">
        <f>'Back Data'!AS9</f>
        <v>134026</v>
      </c>
      <c r="AP40" s="43">
        <f>'Back Data'!AT9</f>
        <v>368</v>
      </c>
      <c r="AQ40" s="43">
        <f>'Back Data'!AU9</f>
        <v>134394</v>
      </c>
      <c r="AR40" s="43">
        <f>'Back Data'!AV9</f>
        <v>134031</v>
      </c>
      <c r="AS40" s="43">
        <f>'Back Data'!AW9</f>
        <v>48</v>
      </c>
      <c r="AT40" s="43">
        <f>'Back Data'!AX9</f>
        <v>134079</v>
      </c>
      <c r="AU40" s="44">
        <f t="shared" si="129"/>
        <v>100</v>
      </c>
      <c r="AV40" s="44">
        <f t="shared" si="103"/>
        <v>13</v>
      </c>
      <c r="AW40" s="44">
        <f t="shared" si="104"/>
        <v>99.8</v>
      </c>
      <c r="AX40" s="45"/>
      <c r="AY40" s="41" t="s">
        <v>13</v>
      </c>
      <c r="AZ40" s="42"/>
      <c r="BA40" s="43">
        <f>'Back Data'!BE9</f>
        <v>1863010</v>
      </c>
      <c r="BB40" s="43">
        <f>'Back Data'!BF9</f>
        <v>193550</v>
      </c>
      <c r="BC40" s="43">
        <f>'Back Data'!BG9</f>
        <v>2056560</v>
      </c>
      <c r="BD40" s="43">
        <f>'Back Data'!BH9</f>
        <v>1829040</v>
      </c>
      <c r="BE40" s="43">
        <f>'Back Data'!BI9</f>
        <v>27396</v>
      </c>
      <c r="BF40" s="43">
        <f>'Back Data'!BJ9</f>
        <v>1856436</v>
      </c>
      <c r="BG40" s="44">
        <f t="shared" si="130"/>
        <v>98.2</v>
      </c>
      <c r="BH40" s="44">
        <f t="shared" si="105"/>
        <v>14.2</v>
      </c>
      <c r="BI40" s="44">
        <f t="shared" si="106"/>
        <v>90.3</v>
      </c>
      <c r="BJ40" s="45"/>
      <c r="BK40" s="41" t="s">
        <v>13</v>
      </c>
      <c r="BL40" s="42"/>
      <c r="BM40" s="43">
        <f>'Back Data'!BQ9</f>
        <v>819362</v>
      </c>
      <c r="BN40" s="43">
        <f>'Back Data'!BR9</f>
        <v>85634</v>
      </c>
      <c r="BO40" s="43">
        <f>'Back Data'!BS9</f>
        <v>904996</v>
      </c>
      <c r="BP40" s="43">
        <f>'Back Data'!BT9</f>
        <v>804422</v>
      </c>
      <c r="BQ40" s="43">
        <f>'Back Data'!BU9</f>
        <v>12121</v>
      </c>
      <c r="BR40" s="43">
        <f>'Back Data'!BV9</f>
        <v>816543</v>
      </c>
      <c r="BS40" s="44">
        <f t="shared" si="131"/>
        <v>98.2</v>
      </c>
      <c r="BT40" s="44">
        <f t="shared" si="107"/>
        <v>14.2</v>
      </c>
      <c r="BU40" s="44">
        <f t="shared" si="108"/>
        <v>90.2</v>
      </c>
      <c r="BV40" s="45"/>
      <c r="BW40" s="41" t="s">
        <v>13</v>
      </c>
      <c r="BX40" s="42"/>
      <c r="BY40" s="43">
        <f>'Back Data'!CC9</f>
        <v>8546</v>
      </c>
      <c r="BZ40" s="43">
        <f>'Back Data'!CD9</f>
        <v>0</v>
      </c>
      <c r="CA40" s="43">
        <f>'Back Data'!CE9</f>
        <v>8546</v>
      </c>
      <c r="CB40" s="43">
        <f>'Back Data'!CF9</f>
        <v>8546</v>
      </c>
      <c r="CC40" s="43">
        <f>'Back Data'!CG9</f>
        <v>0</v>
      </c>
      <c r="CD40" s="43">
        <f>'Back Data'!CH9</f>
        <v>8546</v>
      </c>
      <c r="CE40" s="44">
        <f t="shared" si="132"/>
        <v>100</v>
      </c>
      <c r="CF40" s="44">
        <f t="shared" si="109"/>
        <v>0</v>
      </c>
      <c r="CG40" s="44">
        <f t="shared" si="110"/>
        <v>100</v>
      </c>
      <c r="CH40" s="45"/>
      <c r="CI40" s="41" t="s">
        <v>13</v>
      </c>
      <c r="CJ40" s="42"/>
      <c r="CK40" s="43">
        <f>'Back Data'!CO9</f>
        <v>0</v>
      </c>
      <c r="CL40" s="43">
        <f>'Back Data'!CP9</f>
        <v>0</v>
      </c>
      <c r="CM40" s="43">
        <f>'Back Data'!CQ9</f>
        <v>0</v>
      </c>
      <c r="CN40" s="43">
        <f>'Back Data'!CR9</f>
        <v>0</v>
      </c>
      <c r="CO40" s="43">
        <f>'Back Data'!CS9</f>
        <v>0</v>
      </c>
      <c r="CP40" s="43">
        <f>'Back Data'!CT9</f>
        <v>0</v>
      </c>
      <c r="CQ40" s="44">
        <f t="shared" si="133"/>
        <v>0</v>
      </c>
      <c r="CR40" s="44">
        <f t="shared" si="111"/>
        <v>0</v>
      </c>
      <c r="CS40" s="44">
        <f t="shared" si="112"/>
        <v>0</v>
      </c>
      <c r="CT40" s="45"/>
      <c r="CU40" s="41" t="s">
        <v>13</v>
      </c>
      <c r="CV40" s="42"/>
      <c r="CW40" s="43">
        <f>'Back Data'!DA9</f>
        <v>267560</v>
      </c>
      <c r="CX40" s="43">
        <f>'Back Data'!DB9</f>
        <v>0</v>
      </c>
      <c r="CY40" s="43">
        <f>'Back Data'!DC9</f>
        <v>267560</v>
      </c>
      <c r="CZ40" s="43">
        <f>'Back Data'!DD9</f>
        <v>267560</v>
      </c>
      <c r="DA40" s="43">
        <f>'Back Data'!DE9</f>
        <v>0</v>
      </c>
      <c r="DB40" s="43">
        <f>'Back Data'!DF9</f>
        <v>267560</v>
      </c>
      <c r="DC40" s="44">
        <f t="shared" si="134"/>
        <v>100</v>
      </c>
      <c r="DD40" s="44">
        <f t="shared" si="113"/>
        <v>0</v>
      </c>
      <c r="DE40" s="44">
        <f t="shared" si="114"/>
        <v>100</v>
      </c>
      <c r="DF40" s="45"/>
      <c r="DG40" s="41" t="s">
        <v>13</v>
      </c>
      <c r="DH40" s="42"/>
      <c r="DI40" s="43">
        <f>'Back Data'!DM9</f>
        <v>0</v>
      </c>
      <c r="DJ40" s="43">
        <f>'Back Data'!DN9</f>
        <v>0</v>
      </c>
      <c r="DK40" s="43">
        <f>'Back Data'!DO9</f>
        <v>0</v>
      </c>
      <c r="DL40" s="43">
        <f>'Back Data'!DP9</f>
        <v>0</v>
      </c>
      <c r="DM40" s="43">
        <f>'Back Data'!DQ9</f>
        <v>0</v>
      </c>
      <c r="DN40" s="43">
        <f>'Back Data'!DR9</f>
        <v>0</v>
      </c>
      <c r="DO40" s="44">
        <f t="shared" si="135"/>
        <v>0</v>
      </c>
      <c r="DP40" s="44">
        <f t="shared" si="115"/>
        <v>0</v>
      </c>
      <c r="DQ40" s="44">
        <f t="shared" si="116"/>
        <v>0</v>
      </c>
      <c r="DR40" s="45"/>
      <c r="DS40" s="41" t="s">
        <v>13</v>
      </c>
      <c r="DT40" s="42"/>
      <c r="DU40" s="43">
        <f>'Back Data'!DY9</f>
        <v>0</v>
      </c>
      <c r="DV40" s="43">
        <f>'Back Data'!DZ9</f>
        <v>0</v>
      </c>
      <c r="DW40" s="43">
        <f>'Back Data'!EA9</f>
        <v>0</v>
      </c>
      <c r="DX40" s="43">
        <f>'Back Data'!EB9</f>
        <v>0</v>
      </c>
      <c r="DY40" s="43">
        <f>'Back Data'!EC9</f>
        <v>0</v>
      </c>
      <c r="DZ40" s="43">
        <f>'Back Data'!ED9</f>
        <v>0</v>
      </c>
      <c r="EA40" s="44">
        <f t="shared" si="136"/>
        <v>0</v>
      </c>
      <c r="EB40" s="44">
        <f t="shared" si="117"/>
        <v>0</v>
      </c>
      <c r="EC40" s="44">
        <f t="shared" si="118"/>
        <v>0</v>
      </c>
      <c r="ED40" s="45"/>
      <c r="EE40" s="41" t="s">
        <v>13</v>
      </c>
      <c r="EF40" s="42"/>
      <c r="EG40" s="43">
        <f>'Back Data'!FC9</f>
        <v>375</v>
      </c>
      <c r="EH40" s="43">
        <f>'Back Data'!FD9</f>
        <v>0</v>
      </c>
      <c r="EI40" s="43">
        <f>'Back Data'!FE9</f>
        <v>375</v>
      </c>
      <c r="EJ40" s="43">
        <f>'Back Data'!FF9</f>
        <v>375</v>
      </c>
      <c r="EK40" s="43">
        <f>'Back Data'!FG9</f>
        <v>0</v>
      </c>
      <c r="EL40" s="43">
        <f>'Back Data'!FH9</f>
        <v>375</v>
      </c>
      <c r="EM40" s="44">
        <f t="shared" si="137"/>
        <v>100</v>
      </c>
      <c r="EN40" s="44">
        <f t="shared" si="119"/>
        <v>0</v>
      </c>
      <c r="EO40" s="44">
        <f t="shared" si="120"/>
        <v>100</v>
      </c>
      <c r="EP40" s="45"/>
      <c r="EQ40" s="41" t="s">
        <v>13</v>
      </c>
      <c r="ER40" s="42"/>
      <c r="ES40" s="43">
        <f>'Back Data'!FO9</f>
        <v>123910</v>
      </c>
      <c r="ET40" s="43">
        <f>'Back Data'!FP9</f>
        <v>15824</v>
      </c>
      <c r="EU40" s="43">
        <f>'Back Data'!FQ9</f>
        <v>139734</v>
      </c>
      <c r="EV40" s="43">
        <f>'Back Data'!FR9</f>
        <v>121830</v>
      </c>
      <c r="EW40" s="43">
        <f>'Back Data'!FS9</f>
        <v>1895</v>
      </c>
      <c r="EX40" s="43">
        <f>'Back Data'!FT9</f>
        <v>123725</v>
      </c>
      <c r="EY40" s="44">
        <f t="shared" si="138"/>
        <v>98.3</v>
      </c>
      <c r="EZ40" s="44">
        <f t="shared" si="121"/>
        <v>12</v>
      </c>
      <c r="FA40" s="44">
        <f t="shared" si="122"/>
        <v>88.5</v>
      </c>
      <c r="FB40" s="45"/>
      <c r="FC40" s="41" t="s">
        <v>13</v>
      </c>
      <c r="FD40" s="42"/>
      <c r="FE40" s="43">
        <f>'Back Data'!GA9</f>
        <v>64414</v>
      </c>
      <c r="FF40" s="43">
        <f>'Back Data'!GB9</f>
        <v>8052</v>
      </c>
      <c r="FG40" s="43">
        <f>'Back Data'!GC9</f>
        <v>72466</v>
      </c>
      <c r="FH40" s="43">
        <f>'Back Data'!GD9</f>
        <v>63333</v>
      </c>
      <c r="FI40" s="43">
        <f>'Back Data'!GE9</f>
        <v>964</v>
      </c>
      <c r="FJ40" s="43">
        <f>'Back Data'!GF9</f>
        <v>64297</v>
      </c>
      <c r="FK40" s="44">
        <f t="shared" si="139"/>
        <v>98.3</v>
      </c>
      <c r="FL40" s="44">
        <f t="shared" si="123"/>
        <v>12</v>
      </c>
      <c r="FM40" s="44">
        <f t="shared" si="124"/>
        <v>88.7</v>
      </c>
      <c r="FN40" s="45"/>
      <c r="FO40" s="41" t="s">
        <v>13</v>
      </c>
      <c r="FP40" s="42"/>
      <c r="FQ40" s="43">
        <f>'Back Data'!HK9</f>
        <v>3944796</v>
      </c>
      <c r="FR40" s="43">
        <f>'Back Data'!HL9</f>
        <v>390364</v>
      </c>
      <c r="FS40" s="43">
        <f>'Back Data'!HM9</f>
        <v>4335160</v>
      </c>
      <c r="FT40" s="43">
        <f>'Back Data'!HN9</f>
        <v>3879523</v>
      </c>
      <c r="FU40" s="43">
        <f>'Back Data'!HO9</f>
        <v>61455</v>
      </c>
      <c r="FV40" s="43">
        <f>'Back Data'!HP9</f>
        <v>3940978</v>
      </c>
      <c r="FW40" s="44">
        <f t="shared" si="140"/>
        <v>98.3</v>
      </c>
      <c r="FX40" s="44">
        <f t="shared" si="125"/>
        <v>15.7</v>
      </c>
      <c r="FY40" s="44">
        <f t="shared" si="126"/>
        <v>90.9</v>
      </c>
      <c r="FZ40" s="13"/>
      <c r="GA40" s="27"/>
      <c r="GB40" s="13"/>
      <c r="GC40" s="28"/>
      <c r="GD40" s="28"/>
      <c r="GE40" s="28"/>
      <c r="GF40" s="28"/>
      <c r="GG40" s="28"/>
      <c r="GH40" s="28"/>
      <c r="GI40" s="29"/>
      <c r="GJ40" s="29"/>
      <c r="GK40" s="29"/>
    </row>
    <row r="41" spans="2:193" ht="20.100000000000001" customHeight="1" x14ac:dyDescent="0.15">
      <c r="B41" s="35"/>
      <c r="C41" s="31" t="s">
        <v>15</v>
      </c>
      <c r="D41" s="32"/>
      <c r="E41" s="33">
        <f>'Back Data'!I10</f>
        <v>2225419</v>
      </c>
      <c r="F41" s="33">
        <f>'Back Data'!J10</f>
        <v>129330</v>
      </c>
      <c r="G41" s="33">
        <f>'Back Data'!K10</f>
        <v>2354749</v>
      </c>
      <c r="H41" s="33">
        <f>'Back Data'!L10</f>
        <v>2202102</v>
      </c>
      <c r="I41" s="33">
        <f>'Back Data'!M10</f>
        <v>22097</v>
      </c>
      <c r="J41" s="33">
        <f>'Back Data'!N10</f>
        <v>2224199</v>
      </c>
      <c r="K41" s="34">
        <f t="shared" si="96"/>
        <v>99</v>
      </c>
      <c r="L41" s="34">
        <f t="shared" si="97"/>
        <v>17.100000000000001</v>
      </c>
      <c r="M41" s="34">
        <f t="shared" si="98"/>
        <v>94.5</v>
      </c>
      <c r="N41" s="35"/>
      <c r="O41" s="31" t="s">
        <v>15</v>
      </c>
      <c r="P41" s="32"/>
      <c r="Q41" s="33">
        <f>'Back Data'!U10</f>
        <v>28604</v>
      </c>
      <c r="R41" s="33">
        <f>'Back Data'!V10</f>
        <v>2900</v>
      </c>
      <c r="S41" s="33">
        <f>'Back Data'!W10</f>
        <v>31504</v>
      </c>
      <c r="T41" s="33">
        <f>'Back Data'!X10</f>
        <v>28170</v>
      </c>
      <c r="U41" s="33">
        <f>'Back Data'!Y10</f>
        <v>526</v>
      </c>
      <c r="V41" s="33">
        <f>'Back Data'!Z10</f>
        <v>28696</v>
      </c>
      <c r="W41" s="34">
        <f t="shared" si="127"/>
        <v>98.5</v>
      </c>
      <c r="X41" s="34">
        <f t="shared" si="99"/>
        <v>18.100000000000001</v>
      </c>
      <c r="Y41" s="34">
        <f t="shared" si="100"/>
        <v>91.1</v>
      </c>
      <c r="Z41" s="35"/>
      <c r="AA41" s="31" t="s">
        <v>15</v>
      </c>
      <c r="AB41" s="32"/>
      <c r="AC41" s="33">
        <f>'Back Data'!AG10</f>
        <v>4263</v>
      </c>
      <c r="AD41" s="33">
        <f>'Back Data'!AH10</f>
        <v>0</v>
      </c>
      <c r="AE41" s="33">
        <f>'Back Data'!AI10</f>
        <v>4263</v>
      </c>
      <c r="AF41" s="33">
        <f>'Back Data'!AJ10</f>
        <v>4263</v>
      </c>
      <c r="AG41" s="33">
        <f>'Back Data'!AK10</f>
        <v>0</v>
      </c>
      <c r="AH41" s="33">
        <f>'Back Data'!AL10</f>
        <v>4263</v>
      </c>
      <c r="AI41" s="34">
        <f t="shared" si="128"/>
        <v>100</v>
      </c>
      <c r="AJ41" s="34">
        <f t="shared" si="101"/>
        <v>0</v>
      </c>
      <c r="AK41" s="34">
        <f t="shared" si="102"/>
        <v>100</v>
      </c>
      <c r="AL41" s="35"/>
      <c r="AM41" s="31" t="s">
        <v>15</v>
      </c>
      <c r="AN41" s="32"/>
      <c r="AO41" s="33">
        <f>'Back Data'!AS10</f>
        <v>222240</v>
      </c>
      <c r="AP41" s="33">
        <f>'Back Data'!AT10</f>
        <v>1061</v>
      </c>
      <c r="AQ41" s="33">
        <f>'Back Data'!AU10</f>
        <v>223301</v>
      </c>
      <c r="AR41" s="33">
        <f>'Back Data'!AV10</f>
        <v>222239</v>
      </c>
      <c r="AS41" s="33">
        <f>'Back Data'!AW10</f>
        <v>231</v>
      </c>
      <c r="AT41" s="33">
        <f>'Back Data'!AX10</f>
        <v>222470</v>
      </c>
      <c r="AU41" s="34">
        <f t="shared" si="129"/>
        <v>100</v>
      </c>
      <c r="AV41" s="34">
        <f t="shared" si="103"/>
        <v>21.8</v>
      </c>
      <c r="AW41" s="34">
        <f t="shared" si="104"/>
        <v>99.6</v>
      </c>
      <c r="AX41" s="35"/>
      <c r="AY41" s="31" t="s">
        <v>15</v>
      </c>
      <c r="AZ41" s="32"/>
      <c r="BA41" s="33">
        <f>'Back Data'!BE10</f>
        <v>1074347</v>
      </c>
      <c r="BB41" s="33">
        <f>'Back Data'!BF10</f>
        <v>55284</v>
      </c>
      <c r="BC41" s="33">
        <f>'Back Data'!BG10</f>
        <v>1129631</v>
      </c>
      <c r="BD41" s="33">
        <f>'Back Data'!BH10</f>
        <v>1062590</v>
      </c>
      <c r="BE41" s="33">
        <f>'Back Data'!BI10</f>
        <v>8571</v>
      </c>
      <c r="BF41" s="33">
        <f>'Back Data'!BJ10</f>
        <v>1071161</v>
      </c>
      <c r="BG41" s="34">
        <f t="shared" si="130"/>
        <v>98.9</v>
      </c>
      <c r="BH41" s="34">
        <f t="shared" si="105"/>
        <v>15.5</v>
      </c>
      <c r="BI41" s="34">
        <f t="shared" si="106"/>
        <v>94.8</v>
      </c>
      <c r="BJ41" s="35"/>
      <c r="BK41" s="31" t="s">
        <v>15</v>
      </c>
      <c r="BL41" s="32"/>
      <c r="BM41" s="33">
        <f>'Back Data'!BQ10</f>
        <v>364909</v>
      </c>
      <c r="BN41" s="33">
        <f>'Back Data'!BR10</f>
        <v>18778</v>
      </c>
      <c r="BO41" s="33">
        <f>'Back Data'!BS10</f>
        <v>383687</v>
      </c>
      <c r="BP41" s="33">
        <f>'Back Data'!BT10</f>
        <v>360916</v>
      </c>
      <c r="BQ41" s="33">
        <f>'Back Data'!BU10</f>
        <v>2911</v>
      </c>
      <c r="BR41" s="33">
        <f>'Back Data'!BV10</f>
        <v>363827</v>
      </c>
      <c r="BS41" s="34">
        <f t="shared" si="131"/>
        <v>98.9</v>
      </c>
      <c r="BT41" s="34">
        <f t="shared" si="107"/>
        <v>15.5</v>
      </c>
      <c r="BU41" s="34">
        <f t="shared" si="108"/>
        <v>94.8</v>
      </c>
      <c r="BV41" s="35"/>
      <c r="BW41" s="31" t="s">
        <v>15</v>
      </c>
      <c r="BX41" s="32"/>
      <c r="BY41" s="33">
        <f>'Back Data'!CC10</f>
        <v>891</v>
      </c>
      <c r="BZ41" s="33">
        <f>'Back Data'!CD10</f>
        <v>0</v>
      </c>
      <c r="CA41" s="33">
        <f>'Back Data'!CE10</f>
        <v>891</v>
      </c>
      <c r="CB41" s="33">
        <f>'Back Data'!CF10</f>
        <v>891</v>
      </c>
      <c r="CC41" s="33">
        <f>'Back Data'!CG10</f>
        <v>0</v>
      </c>
      <c r="CD41" s="33">
        <f>'Back Data'!CH10</f>
        <v>891</v>
      </c>
      <c r="CE41" s="34">
        <f t="shared" si="132"/>
        <v>100</v>
      </c>
      <c r="CF41" s="34">
        <f t="shared" si="109"/>
        <v>0</v>
      </c>
      <c r="CG41" s="34">
        <f t="shared" si="110"/>
        <v>100</v>
      </c>
      <c r="CH41" s="35"/>
      <c r="CI41" s="31" t="s">
        <v>15</v>
      </c>
      <c r="CJ41" s="32"/>
      <c r="CK41" s="33">
        <f>'Back Data'!CO10</f>
        <v>0</v>
      </c>
      <c r="CL41" s="33">
        <f>'Back Data'!CP10</f>
        <v>0</v>
      </c>
      <c r="CM41" s="33">
        <f>'Back Data'!CQ10</f>
        <v>0</v>
      </c>
      <c r="CN41" s="33">
        <f>'Back Data'!CR10</f>
        <v>0</v>
      </c>
      <c r="CO41" s="33">
        <f>'Back Data'!CS10</f>
        <v>0</v>
      </c>
      <c r="CP41" s="33">
        <f>'Back Data'!CT10</f>
        <v>0</v>
      </c>
      <c r="CQ41" s="34">
        <f t="shared" si="133"/>
        <v>0</v>
      </c>
      <c r="CR41" s="34">
        <f t="shared" si="111"/>
        <v>0</v>
      </c>
      <c r="CS41" s="34">
        <f t="shared" si="112"/>
        <v>0</v>
      </c>
      <c r="CT41" s="35"/>
      <c r="CU41" s="31" t="s">
        <v>15</v>
      </c>
      <c r="CV41" s="32"/>
      <c r="CW41" s="33">
        <f>'Back Data'!DA10</f>
        <v>116905</v>
      </c>
      <c r="CX41" s="33">
        <f>'Back Data'!DB10</f>
        <v>0</v>
      </c>
      <c r="CY41" s="33">
        <f>'Back Data'!DC10</f>
        <v>116905</v>
      </c>
      <c r="CZ41" s="33">
        <f>'Back Data'!DD10</f>
        <v>116905</v>
      </c>
      <c r="DA41" s="33">
        <f>'Back Data'!DE10</f>
        <v>0</v>
      </c>
      <c r="DB41" s="33">
        <f>'Back Data'!DF10</f>
        <v>116905</v>
      </c>
      <c r="DC41" s="34">
        <f t="shared" si="134"/>
        <v>100</v>
      </c>
      <c r="DD41" s="34">
        <f t="shared" si="113"/>
        <v>0</v>
      </c>
      <c r="DE41" s="34">
        <f t="shared" si="114"/>
        <v>100</v>
      </c>
      <c r="DF41" s="35"/>
      <c r="DG41" s="31" t="s">
        <v>15</v>
      </c>
      <c r="DH41" s="32"/>
      <c r="DI41" s="33">
        <f>'Back Data'!DM10</f>
        <v>0</v>
      </c>
      <c r="DJ41" s="33">
        <f>'Back Data'!DN10</f>
        <v>0</v>
      </c>
      <c r="DK41" s="33">
        <f>'Back Data'!DO10</f>
        <v>0</v>
      </c>
      <c r="DL41" s="33">
        <f>'Back Data'!DP10</f>
        <v>0</v>
      </c>
      <c r="DM41" s="33">
        <f>'Back Data'!DQ10</f>
        <v>0</v>
      </c>
      <c r="DN41" s="33">
        <f>'Back Data'!DR10</f>
        <v>0</v>
      </c>
      <c r="DO41" s="34">
        <f t="shared" si="135"/>
        <v>0</v>
      </c>
      <c r="DP41" s="34">
        <f t="shared" si="115"/>
        <v>0</v>
      </c>
      <c r="DQ41" s="34">
        <f t="shared" si="116"/>
        <v>0</v>
      </c>
      <c r="DR41" s="35"/>
      <c r="DS41" s="31" t="s">
        <v>15</v>
      </c>
      <c r="DT41" s="32"/>
      <c r="DU41" s="33">
        <f>'Back Data'!DY10</f>
        <v>0</v>
      </c>
      <c r="DV41" s="33">
        <f>'Back Data'!DZ10</f>
        <v>0</v>
      </c>
      <c r="DW41" s="33">
        <f>'Back Data'!EA10</f>
        <v>0</v>
      </c>
      <c r="DX41" s="33">
        <f>'Back Data'!EB10</f>
        <v>0</v>
      </c>
      <c r="DY41" s="33">
        <f>'Back Data'!EC10</f>
        <v>0</v>
      </c>
      <c r="DZ41" s="33">
        <f>'Back Data'!ED10</f>
        <v>0</v>
      </c>
      <c r="EA41" s="34">
        <f t="shared" si="136"/>
        <v>0</v>
      </c>
      <c r="EB41" s="34">
        <f t="shared" si="117"/>
        <v>0</v>
      </c>
      <c r="EC41" s="34">
        <f t="shared" si="118"/>
        <v>0</v>
      </c>
      <c r="ED41" s="35"/>
      <c r="EE41" s="31" t="s">
        <v>15</v>
      </c>
      <c r="EF41" s="32"/>
      <c r="EG41" s="33">
        <f>'Back Data'!FC10</f>
        <v>0</v>
      </c>
      <c r="EH41" s="33">
        <f>'Back Data'!FD10</f>
        <v>0</v>
      </c>
      <c r="EI41" s="33">
        <f>'Back Data'!FE10</f>
        <v>0</v>
      </c>
      <c r="EJ41" s="33">
        <f>'Back Data'!FF10</f>
        <v>0</v>
      </c>
      <c r="EK41" s="33">
        <f>'Back Data'!FG10</f>
        <v>0</v>
      </c>
      <c r="EL41" s="33">
        <f>'Back Data'!FH10</f>
        <v>0</v>
      </c>
      <c r="EM41" s="34">
        <f t="shared" si="137"/>
        <v>0</v>
      </c>
      <c r="EN41" s="34">
        <f t="shared" si="119"/>
        <v>0</v>
      </c>
      <c r="EO41" s="34">
        <f t="shared" si="120"/>
        <v>0</v>
      </c>
      <c r="EP41" s="35"/>
      <c r="EQ41" s="31" t="s">
        <v>15</v>
      </c>
      <c r="ER41" s="32"/>
      <c r="ES41" s="33">
        <f>'Back Data'!FO10</f>
        <v>65679</v>
      </c>
      <c r="ET41" s="33">
        <f>'Back Data'!FP10</f>
        <v>3537</v>
      </c>
      <c r="EU41" s="33">
        <f>'Back Data'!FQ10</f>
        <v>69216</v>
      </c>
      <c r="EV41" s="33">
        <f>'Back Data'!FR10</f>
        <v>64961</v>
      </c>
      <c r="EW41" s="33">
        <f>'Back Data'!FS10</f>
        <v>548</v>
      </c>
      <c r="EX41" s="33">
        <f>'Back Data'!FT10</f>
        <v>65509</v>
      </c>
      <c r="EY41" s="34">
        <f t="shared" si="138"/>
        <v>98.9</v>
      </c>
      <c r="EZ41" s="34">
        <f t="shared" si="121"/>
        <v>15.5</v>
      </c>
      <c r="FA41" s="34">
        <f t="shared" si="122"/>
        <v>94.6</v>
      </c>
      <c r="FB41" s="35"/>
      <c r="FC41" s="31" t="s">
        <v>15</v>
      </c>
      <c r="FD41" s="32"/>
      <c r="FE41" s="33">
        <f>'Back Data'!GA10</f>
        <v>34487</v>
      </c>
      <c r="FF41" s="33">
        <f>'Back Data'!GB10</f>
        <v>1857</v>
      </c>
      <c r="FG41" s="33">
        <f>'Back Data'!GC10</f>
        <v>36344</v>
      </c>
      <c r="FH41" s="33">
        <f>'Back Data'!GD10</f>
        <v>34110</v>
      </c>
      <c r="FI41" s="33">
        <f>'Back Data'!GE10</f>
        <v>288</v>
      </c>
      <c r="FJ41" s="33">
        <f>'Back Data'!GF10</f>
        <v>34398</v>
      </c>
      <c r="FK41" s="34">
        <f t="shared" si="139"/>
        <v>98.9</v>
      </c>
      <c r="FL41" s="34">
        <f t="shared" si="123"/>
        <v>15.5</v>
      </c>
      <c r="FM41" s="34">
        <f t="shared" si="124"/>
        <v>94.6</v>
      </c>
      <c r="FN41" s="35"/>
      <c r="FO41" s="31" t="s">
        <v>15</v>
      </c>
      <c r="FP41" s="32"/>
      <c r="FQ41" s="33">
        <f>'Back Data'!HK10</f>
        <v>2291098</v>
      </c>
      <c r="FR41" s="33">
        <f>'Back Data'!HL10</f>
        <v>132867</v>
      </c>
      <c r="FS41" s="33">
        <f>'Back Data'!HM10</f>
        <v>2423965</v>
      </c>
      <c r="FT41" s="33">
        <f>'Back Data'!HN10</f>
        <v>2267063</v>
      </c>
      <c r="FU41" s="33">
        <f>'Back Data'!HO10</f>
        <v>22645</v>
      </c>
      <c r="FV41" s="33">
        <f>'Back Data'!HP10</f>
        <v>2289708</v>
      </c>
      <c r="FW41" s="34">
        <f t="shared" si="140"/>
        <v>99</v>
      </c>
      <c r="FX41" s="34">
        <f t="shared" si="125"/>
        <v>17</v>
      </c>
      <c r="FY41" s="34">
        <f t="shared" si="126"/>
        <v>94.5</v>
      </c>
      <c r="FZ41" s="13"/>
      <c r="GA41" s="27"/>
      <c r="GB41" s="13"/>
      <c r="GC41" s="28"/>
      <c r="GD41" s="28"/>
      <c r="GE41" s="28"/>
      <c r="GF41" s="28"/>
      <c r="GG41" s="28"/>
      <c r="GH41" s="28"/>
      <c r="GI41" s="29"/>
      <c r="GJ41" s="29"/>
      <c r="GK41" s="29"/>
    </row>
    <row r="42" spans="2:193" ht="20.100000000000001" customHeight="1" x14ac:dyDescent="0.15">
      <c r="B42" s="40"/>
      <c r="C42" s="36" t="s">
        <v>17</v>
      </c>
      <c r="D42" s="37"/>
      <c r="E42" s="38">
        <f>'Back Data'!I11</f>
        <v>1771237</v>
      </c>
      <c r="F42" s="38">
        <f>'Back Data'!J11</f>
        <v>241362</v>
      </c>
      <c r="G42" s="38">
        <f>'Back Data'!K11</f>
        <v>2012599</v>
      </c>
      <c r="H42" s="38">
        <f>'Back Data'!L11</f>
        <v>1731549</v>
      </c>
      <c r="I42" s="38">
        <f>'Back Data'!M11</f>
        <v>47341</v>
      </c>
      <c r="J42" s="38">
        <f>'Back Data'!N11</f>
        <v>1778890</v>
      </c>
      <c r="K42" s="39">
        <f t="shared" si="96"/>
        <v>97.8</v>
      </c>
      <c r="L42" s="39">
        <f t="shared" si="97"/>
        <v>19.600000000000001</v>
      </c>
      <c r="M42" s="39">
        <f t="shared" si="98"/>
        <v>88.4</v>
      </c>
      <c r="N42" s="40"/>
      <c r="O42" s="36" t="s">
        <v>17</v>
      </c>
      <c r="P42" s="37"/>
      <c r="Q42" s="38">
        <f>'Back Data'!U11</f>
        <v>31623</v>
      </c>
      <c r="R42" s="38">
        <f>'Back Data'!V11</f>
        <v>4325</v>
      </c>
      <c r="S42" s="38">
        <f>'Back Data'!W11</f>
        <v>35948</v>
      </c>
      <c r="T42" s="38">
        <f>'Back Data'!X11</f>
        <v>30952</v>
      </c>
      <c r="U42" s="38">
        <f>'Back Data'!Y11</f>
        <v>793</v>
      </c>
      <c r="V42" s="38">
        <f>'Back Data'!Z11</f>
        <v>31745</v>
      </c>
      <c r="W42" s="39">
        <f t="shared" si="127"/>
        <v>97.9</v>
      </c>
      <c r="X42" s="39">
        <f t="shared" si="99"/>
        <v>18.3</v>
      </c>
      <c r="Y42" s="39">
        <f t="shared" si="100"/>
        <v>88.3</v>
      </c>
      <c r="Z42" s="40"/>
      <c r="AA42" s="36" t="s">
        <v>17</v>
      </c>
      <c r="AB42" s="37"/>
      <c r="AC42" s="38">
        <f>'Back Data'!AG11</f>
        <v>5966</v>
      </c>
      <c r="AD42" s="38">
        <f>'Back Data'!AH11</f>
        <v>0</v>
      </c>
      <c r="AE42" s="38">
        <f>'Back Data'!AI11</f>
        <v>5966</v>
      </c>
      <c r="AF42" s="38">
        <f>'Back Data'!AJ11</f>
        <v>5966</v>
      </c>
      <c r="AG42" s="38">
        <f>'Back Data'!AK11</f>
        <v>0</v>
      </c>
      <c r="AH42" s="38">
        <f>'Back Data'!AL11</f>
        <v>5966</v>
      </c>
      <c r="AI42" s="39">
        <f t="shared" si="128"/>
        <v>100</v>
      </c>
      <c r="AJ42" s="39">
        <f t="shared" si="101"/>
        <v>0</v>
      </c>
      <c r="AK42" s="39">
        <f t="shared" si="102"/>
        <v>100</v>
      </c>
      <c r="AL42" s="40"/>
      <c r="AM42" s="36" t="s">
        <v>17</v>
      </c>
      <c r="AN42" s="37"/>
      <c r="AO42" s="38">
        <f>'Back Data'!AS11</f>
        <v>51962</v>
      </c>
      <c r="AP42" s="38">
        <f>'Back Data'!AT11</f>
        <v>2637</v>
      </c>
      <c r="AQ42" s="38">
        <f>'Back Data'!AU11</f>
        <v>54599</v>
      </c>
      <c r="AR42" s="38">
        <f>'Back Data'!AV11</f>
        <v>51184</v>
      </c>
      <c r="AS42" s="38">
        <f>'Back Data'!AW11</f>
        <v>386</v>
      </c>
      <c r="AT42" s="38">
        <f>'Back Data'!AX11</f>
        <v>51570</v>
      </c>
      <c r="AU42" s="39">
        <f t="shared" si="129"/>
        <v>98.5</v>
      </c>
      <c r="AV42" s="39">
        <f t="shared" si="103"/>
        <v>14.6</v>
      </c>
      <c r="AW42" s="39">
        <f t="shared" si="104"/>
        <v>94.5</v>
      </c>
      <c r="AX42" s="40"/>
      <c r="AY42" s="36" t="s">
        <v>17</v>
      </c>
      <c r="AZ42" s="37"/>
      <c r="BA42" s="38">
        <f>'Back Data'!BE11</f>
        <v>834083</v>
      </c>
      <c r="BB42" s="38">
        <f>'Back Data'!BF11</f>
        <v>144186</v>
      </c>
      <c r="BC42" s="38">
        <f>'Back Data'!BG11</f>
        <v>978269</v>
      </c>
      <c r="BD42" s="38">
        <f>'Back Data'!BH11</f>
        <v>810520</v>
      </c>
      <c r="BE42" s="38">
        <f>'Back Data'!BI11</f>
        <v>28815</v>
      </c>
      <c r="BF42" s="38">
        <f>'Back Data'!BJ11</f>
        <v>839335</v>
      </c>
      <c r="BG42" s="39">
        <f t="shared" si="130"/>
        <v>97.2</v>
      </c>
      <c r="BH42" s="39">
        <f t="shared" si="105"/>
        <v>20</v>
      </c>
      <c r="BI42" s="39">
        <f t="shared" si="106"/>
        <v>85.8</v>
      </c>
      <c r="BJ42" s="40"/>
      <c r="BK42" s="36" t="s">
        <v>17</v>
      </c>
      <c r="BL42" s="37"/>
      <c r="BM42" s="38">
        <f>'Back Data'!BQ11</f>
        <v>398798</v>
      </c>
      <c r="BN42" s="38">
        <f>'Back Data'!BR11</f>
        <v>68939</v>
      </c>
      <c r="BO42" s="38">
        <f>'Back Data'!BS11</f>
        <v>467737</v>
      </c>
      <c r="BP42" s="38">
        <f>'Back Data'!BT11</f>
        <v>387532</v>
      </c>
      <c r="BQ42" s="38">
        <f>'Back Data'!BU11</f>
        <v>13777</v>
      </c>
      <c r="BR42" s="38">
        <f>'Back Data'!BV11</f>
        <v>401309</v>
      </c>
      <c r="BS42" s="39">
        <f t="shared" si="131"/>
        <v>97.2</v>
      </c>
      <c r="BT42" s="39">
        <f t="shared" si="107"/>
        <v>20</v>
      </c>
      <c r="BU42" s="39">
        <f t="shared" si="108"/>
        <v>85.8</v>
      </c>
      <c r="BV42" s="40"/>
      <c r="BW42" s="36" t="s">
        <v>17</v>
      </c>
      <c r="BX42" s="37"/>
      <c r="BY42" s="38">
        <f>'Back Data'!CC11</f>
        <v>13175</v>
      </c>
      <c r="BZ42" s="38">
        <f>'Back Data'!CD11</f>
        <v>0</v>
      </c>
      <c r="CA42" s="38">
        <f>'Back Data'!CE11</f>
        <v>13175</v>
      </c>
      <c r="CB42" s="38">
        <f>'Back Data'!CF11</f>
        <v>13175</v>
      </c>
      <c r="CC42" s="38">
        <f>'Back Data'!CG11</f>
        <v>0</v>
      </c>
      <c r="CD42" s="38">
        <f>'Back Data'!CH11</f>
        <v>13175</v>
      </c>
      <c r="CE42" s="39">
        <f t="shared" si="132"/>
        <v>100</v>
      </c>
      <c r="CF42" s="39">
        <f t="shared" si="109"/>
        <v>0</v>
      </c>
      <c r="CG42" s="39">
        <f t="shared" si="110"/>
        <v>100</v>
      </c>
      <c r="CH42" s="40"/>
      <c r="CI42" s="36" t="s">
        <v>17</v>
      </c>
      <c r="CJ42" s="37"/>
      <c r="CK42" s="38">
        <f>'Back Data'!CO11</f>
        <v>0</v>
      </c>
      <c r="CL42" s="38">
        <f>'Back Data'!CP11</f>
        <v>0</v>
      </c>
      <c r="CM42" s="38">
        <f>'Back Data'!CQ11</f>
        <v>0</v>
      </c>
      <c r="CN42" s="38">
        <f>'Back Data'!CR11</f>
        <v>0</v>
      </c>
      <c r="CO42" s="38">
        <f>'Back Data'!CS11</f>
        <v>0</v>
      </c>
      <c r="CP42" s="38">
        <f>'Back Data'!CT11</f>
        <v>0</v>
      </c>
      <c r="CQ42" s="39">
        <f t="shared" si="133"/>
        <v>0</v>
      </c>
      <c r="CR42" s="39">
        <f t="shared" si="111"/>
        <v>0</v>
      </c>
      <c r="CS42" s="39">
        <f t="shared" si="112"/>
        <v>0</v>
      </c>
      <c r="CT42" s="40"/>
      <c r="CU42" s="36" t="s">
        <v>17</v>
      </c>
      <c r="CV42" s="37"/>
      <c r="CW42" s="38">
        <f>'Back Data'!DA11</f>
        <v>141799</v>
      </c>
      <c r="CX42" s="38">
        <f>'Back Data'!DB11</f>
        <v>0</v>
      </c>
      <c r="CY42" s="38">
        <f>'Back Data'!DC11</f>
        <v>141799</v>
      </c>
      <c r="CZ42" s="38">
        <f>'Back Data'!DD11</f>
        <v>141799</v>
      </c>
      <c r="DA42" s="38">
        <f>'Back Data'!DE11</f>
        <v>0</v>
      </c>
      <c r="DB42" s="38">
        <f>'Back Data'!DF11</f>
        <v>141799</v>
      </c>
      <c r="DC42" s="39">
        <f t="shared" si="134"/>
        <v>100</v>
      </c>
      <c r="DD42" s="39">
        <f t="shared" si="113"/>
        <v>0</v>
      </c>
      <c r="DE42" s="39">
        <f t="shared" si="114"/>
        <v>100</v>
      </c>
      <c r="DF42" s="40"/>
      <c r="DG42" s="36" t="s">
        <v>17</v>
      </c>
      <c r="DH42" s="37"/>
      <c r="DI42" s="38">
        <f>'Back Data'!DM11</f>
        <v>0</v>
      </c>
      <c r="DJ42" s="38">
        <f>'Back Data'!DN11</f>
        <v>0</v>
      </c>
      <c r="DK42" s="38">
        <f>'Back Data'!DO11</f>
        <v>0</v>
      </c>
      <c r="DL42" s="38">
        <f>'Back Data'!DP11</f>
        <v>0</v>
      </c>
      <c r="DM42" s="38">
        <f>'Back Data'!DQ11</f>
        <v>0</v>
      </c>
      <c r="DN42" s="38">
        <f>'Back Data'!DR11</f>
        <v>0</v>
      </c>
      <c r="DO42" s="39">
        <f t="shared" si="135"/>
        <v>0</v>
      </c>
      <c r="DP42" s="39">
        <f t="shared" si="115"/>
        <v>0</v>
      </c>
      <c r="DQ42" s="39">
        <f t="shared" si="116"/>
        <v>0</v>
      </c>
      <c r="DR42" s="40"/>
      <c r="DS42" s="36" t="s">
        <v>17</v>
      </c>
      <c r="DT42" s="37"/>
      <c r="DU42" s="38">
        <f>'Back Data'!DY11</f>
        <v>0</v>
      </c>
      <c r="DV42" s="38">
        <f>'Back Data'!DZ11</f>
        <v>0</v>
      </c>
      <c r="DW42" s="38">
        <f>'Back Data'!EA11</f>
        <v>0</v>
      </c>
      <c r="DX42" s="38">
        <f>'Back Data'!EB11</f>
        <v>0</v>
      </c>
      <c r="DY42" s="38">
        <f>'Back Data'!EC11</f>
        <v>0</v>
      </c>
      <c r="DZ42" s="38">
        <f>'Back Data'!ED11</f>
        <v>0</v>
      </c>
      <c r="EA42" s="39">
        <f t="shared" si="136"/>
        <v>0</v>
      </c>
      <c r="EB42" s="39">
        <f t="shared" si="117"/>
        <v>0</v>
      </c>
      <c r="EC42" s="39">
        <f t="shared" si="118"/>
        <v>0</v>
      </c>
      <c r="ED42" s="40"/>
      <c r="EE42" s="36" t="s">
        <v>17</v>
      </c>
      <c r="EF42" s="37"/>
      <c r="EG42" s="38">
        <f>'Back Data'!FC11</f>
        <v>20471</v>
      </c>
      <c r="EH42" s="38">
        <f>'Back Data'!FD11</f>
        <v>0</v>
      </c>
      <c r="EI42" s="38">
        <f>'Back Data'!FE11</f>
        <v>20471</v>
      </c>
      <c r="EJ42" s="38">
        <f>'Back Data'!FF11</f>
        <v>20471</v>
      </c>
      <c r="EK42" s="38">
        <f>'Back Data'!FG11</f>
        <v>0</v>
      </c>
      <c r="EL42" s="38">
        <f>'Back Data'!FH11</f>
        <v>20471</v>
      </c>
      <c r="EM42" s="39">
        <f t="shared" si="137"/>
        <v>100</v>
      </c>
      <c r="EN42" s="39">
        <f t="shared" si="119"/>
        <v>0</v>
      </c>
      <c r="EO42" s="39">
        <f t="shared" si="120"/>
        <v>100</v>
      </c>
      <c r="EP42" s="40"/>
      <c r="EQ42" s="36" t="s">
        <v>17</v>
      </c>
      <c r="ER42" s="37"/>
      <c r="ES42" s="38">
        <f>'Back Data'!FO11</f>
        <v>19527</v>
      </c>
      <c r="ET42" s="38">
        <f>'Back Data'!FP11</f>
        <v>3696</v>
      </c>
      <c r="EU42" s="38">
        <f>'Back Data'!FQ11</f>
        <v>23223</v>
      </c>
      <c r="EV42" s="38">
        <f>'Back Data'!FR11</f>
        <v>18975</v>
      </c>
      <c r="EW42" s="38">
        <f>'Back Data'!FS11</f>
        <v>739</v>
      </c>
      <c r="EX42" s="38">
        <f>'Back Data'!FT11</f>
        <v>19714</v>
      </c>
      <c r="EY42" s="39">
        <f t="shared" si="138"/>
        <v>97.2</v>
      </c>
      <c r="EZ42" s="39">
        <f t="shared" si="121"/>
        <v>20</v>
      </c>
      <c r="FA42" s="39">
        <f t="shared" si="122"/>
        <v>84.9</v>
      </c>
      <c r="FB42" s="40"/>
      <c r="FC42" s="36" t="s">
        <v>17</v>
      </c>
      <c r="FD42" s="37"/>
      <c r="FE42" s="38">
        <f>'Back Data'!GA11</f>
        <v>12089</v>
      </c>
      <c r="FF42" s="38">
        <f>'Back Data'!GB11</f>
        <v>2288</v>
      </c>
      <c r="FG42" s="38">
        <f>'Back Data'!GC11</f>
        <v>14377</v>
      </c>
      <c r="FH42" s="38">
        <f>'Back Data'!GD11</f>
        <v>11747</v>
      </c>
      <c r="FI42" s="38">
        <f>'Back Data'!GE11</f>
        <v>457</v>
      </c>
      <c r="FJ42" s="38">
        <f>'Back Data'!GF11</f>
        <v>12204</v>
      </c>
      <c r="FK42" s="39">
        <f t="shared" si="139"/>
        <v>97.2</v>
      </c>
      <c r="FL42" s="39">
        <f t="shared" si="123"/>
        <v>20</v>
      </c>
      <c r="FM42" s="39">
        <f t="shared" si="124"/>
        <v>84.9</v>
      </c>
      <c r="FN42" s="40"/>
      <c r="FO42" s="36" t="s">
        <v>17</v>
      </c>
      <c r="FP42" s="37"/>
      <c r="FQ42" s="38">
        <f>'Back Data'!HK11</f>
        <v>1811235</v>
      </c>
      <c r="FR42" s="38">
        <f>'Back Data'!HL11</f>
        <v>245058</v>
      </c>
      <c r="FS42" s="38">
        <f>'Back Data'!HM11</f>
        <v>2056293</v>
      </c>
      <c r="FT42" s="38">
        <f>'Back Data'!HN11</f>
        <v>1770995</v>
      </c>
      <c r="FU42" s="38">
        <f>'Back Data'!HO11</f>
        <v>48080</v>
      </c>
      <c r="FV42" s="38">
        <f>'Back Data'!HP11</f>
        <v>1819075</v>
      </c>
      <c r="FW42" s="39">
        <f t="shared" si="140"/>
        <v>97.8</v>
      </c>
      <c r="FX42" s="39">
        <f t="shared" si="125"/>
        <v>19.600000000000001</v>
      </c>
      <c r="FY42" s="39">
        <f t="shared" si="126"/>
        <v>88.5</v>
      </c>
      <c r="FZ42" s="13"/>
      <c r="GA42" s="27"/>
      <c r="GB42" s="13"/>
      <c r="GC42" s="28"/>
      <c r="GD42" s="28"/>
      <c r="GE42" s="28"/>
      <c r="GF42" s="28"/>
      <c r="GG42" s="28"/>
      <c r="GH42" s="28"/>
      <c r="GI42" s="29"/>
      <c r="GJ42" s="29"/>
      <c r="GK42" s="29"/>
    </row>
    <row r="43" spans="2:193" ht="20.100000000000001" customHeight="1" x14ac:dyDescent="0.15">
      <c r="B43" s="45"/>
      <c r="C43" s="41" t="s">
        <v>18</v>
      </c>
      <c r="D43" s="42"/>
      <c r="E43" s="43">
        <f>'Back Data'!I12</f>
        <v>2155181</v>
      </c>
      <c r="F43" s="43">
        <f>'Back Data'!J12</f>
        <v>74024</v>
      </c>
      <c r="G43" s="43">
        <f>'Back Data'!K12</f>
        <v>2229205</v>
      </c>
      <c r="H43" s="43">
        <f>'Back Data'!L12</f>
        <v>2140238</v>
      </c>
      <c r="I43" s="43">
        <f>'Back Data'!M12</f>
        <v>11886</v>
      </c>
      <c r="J43" s="43">
        <f>'Back Data'!N12</f>
        <v>2152124</v>
      </c>
      <c r="K43" s="44">
        <f t="shared" si="96"/>
        <v>99.3</v>
      </c>
      <c r="L43" s="44">
        <f t="shared" si="97"/>
        <v>16.100000000000001</v>
      </c>
      <c r="M43" s="44">
        <f t="shared" si="98"/>
        <v>96.5</v>
      </c>
      <c r="N43" s="45"/>
      <c r="O43" s="41" t="s">
        <v>18</v>
      </c>
      <c r="P43" s="42"/>
      <c r="Q43" s="43">
        <f>'Back Data'!U12</f>
        <v>34259</v>
      </c>
      <c r="R43" s="43">
        <f>'Back Data'!V12</f>
        <v>1818</v>
      </c>
      <c r="S43" s="43">
        <f>'Back Data'!W12</f>
        <v>36077</v>
      </c>
      <c r="T43" s="43">
        <f>'Back Data'!X12</f>
        <v>33873</v>
      </c>
      <c r="U43" s="43">
        <f>'Back Data'!Y12</f>
        <v>290</v>
      </c>
      <c r="V43" s="43">
        <f>'Back Data'!Z12</f>
        <v>34163</v>
      </c>
      <c r="W43" s="44">
        <f t="shared" si="127"/>
        <v>98.9</v>
      </c>
      <c r="X43" s="44">
        <f t="shared" si="99"/>
        <v>16</v>
      </c>
      <c r="Y43" s="44">
        <f t="shared" si="100"/>
        <v>94.7</v>
      </c>
      <c r="Z43" s="45"/>
      <c r="AA43" s="41" t="s">
        <v>18</v>
      </c>
      <c r="AB43" s="42"/>
      <c r="AC43" s="43">
        <f>'Back Data'!AG12</f>
        <v>4683</v>
      </c>
      <c r="AD43" s="43">
        <f>'Back Data'!AH12</f>
        <v>0</v>
      </c>
      <c r="AE43" s="43">
        <f>'Back Data'!AI12</f>
        <v>4683</v>
      </c>
      <c r="AF43" s="43">
        <f>'Back Data'!AJ12</f>
        <v>4683</v>
      </c>
      <c r="AG43" s="43">
        <f>'Back Data'!AK12</f>
        <v>0</v>
      </c>
      <c r="AH43" s="43">
        <f>'Back Data'!AL12</f>
        <v>4683</v>
      </c>
      <c r="AI43" s="44">
        <f t="shared" si="128"/>
        <v>100</v>
      </c>
      <c r="AJ43" s="44">
        <f t="shared" si="101"/>
        <v>0</v>
      </c>
      <c r="AK43" s="44">
        <f t="shared" si="102"/>
        <v>100</v>
      </c>
      <c r="AL43" s="45"/>
      <c r="AM43" s="41" t="s">
        <v>18</v>
      </c>
      <c r="AN43" s="42"/>
      <c r="AO43" s="43">
        <f>'Back Data'!AS12</f>
        <v>94935</v>
      </c>
      <c r="AP43" s="43">
        <f>'Back Data'!AT12</f>
        <v>0</v>
      </c>
      <c r="AQ43" s="43">
        <f>'Back Data'!AU12</f>
        <v>94935</v>
      </c>
      <c r="AR43" s="43">
        <f>'Back Data'!AV12</f>
        <v>94935</v>
      </c>
      <c r="AS43" s="43">
        <f>'Back Data'!AW12</f>
        <v>0</v>
      </c>
      <c r="AT43" s="43">
        <f>'Back Data'!AX12</f>
        <v>94935</v>
      </c>
      <c r="AU43" s="44">
        <f t="shared" si="129"/>
        <v>100</v>
      </c>
      <c r="AV43" s="44">
        <f t="shared" si="103"/>
        <v>0</v>
      </c>
      <c r="AW43" s="44">
        <f t="shared" si="104"/>
        <v>100</v>
      </c>
      <c r="AX43" s="45"/>
      <c r="AY43" s="41" t="s">
        <v>18</v>
      </c>
      <c r="AZ43" s="42"/>
      <c r="BA43" s="43">
        <f>'Back Data'!BE12</f>
        <v>1035810</v>
      </c>
      <c r="BB43" s="43">
        <f>'Back Data'!BF12</f>
        <v>32075</v>
      </c>
      <c r="BC43" s="43">
        <f>'Back Data'!BG12</f>
        <v>1067885</v>
      </c>
      <c r="BD43" s="43">
        <f>'Back Data'!BH12</f>
        <v>1030019</v>
      </c>
      <c r="BE43" s="43">
        <f>'Back Data'!BI12</f>
        <v>5080</v>
      </c>
      <c r="BF43" s="43">
        <f>'Back Data'!BJ12</f>
        <v>1035099</v>
      </c>
      <c r="BG43" s="44">
        <f t="shared" si="130"/>
        <v>99.4</v>
      </c>
      <c r="BH43" s="44">
        <f t="shared" si="105"/>
        <v>15.8</v>
      </c>
      <c r="BI43" s="44">
        <f t="shared" si="106"/>
        <v>96.9</v>
      </c>
      <c r="BJ43" s="45"/>
      <c r="BK43" s="41" t="s">
        <v>18</v>
      </c>
      <c r="BL43" s="42"/>
      <c r="BM43" s="43">
        <f>'Back Data'!BQ12</f>
        <v>512100</v>
      </c>
      <c r="BN43" s="43">
        <f>'Back Data'!BR12</f>
        <v>15858</v>
      </c>
      <c r="BO43" s="43">
        <f>'Back Data'!BS12</f>
        <v>527958</v>
      </c>
      <c r="BP43" s="43">
        <f>'Back Data'!BT12</f>
        <v>509237</v>
      </c>
      <c r="BQ43" s="43">
        <f>'Back Data'!BU12</f>
        <v>2512</v>
      </c>
      <c r="BR43" s="43">
        <f>'Back Data'!BV12</f>
        <v>511749</v>
      </c>
      <c r="BS43" s="44">
        <f t="shared" si="131"/>
        <v>99.4</v>
      </c>
      <c r="BT43" s="44">
        <f t="shared" si="107"/>
        <v>15.8</v>
      </c>
      <c r="BU43" s="44">
        <f t="shared" si="108"/>
        <v>96.9</v>
      </c>
      <c r="BV43" s="45"/>
      <c r="BW43" s="41" t="s">
        <v>18</v>
      </c>
      <c r="BX43" s="42"/>
      <c r="BY43" s="43">
        <f>'Back Data'!CC12</f>
        <v>1640</v>
      </c>
      <c r="BZ43" s="43">
        <f>'Back Data'!CD12</f>
        <v>0</v>
      </c>
      <c r="CA43" s="43">
        <f>'Back Data'!CE12</f>
        <v>1640</v>
      </c>
      <c r="CB43" s="43">
        <f>'Back Data'!CF12</f>
        <v>1640</v>
      </c>
      <c r="CC43" s="43">
        <f>'Back Data'!CG12</f>
        <v>0</v>
      </c>
      <c r="CD43" s="43">
        <f>'Back Data'!CH12</f>
        <v>1640</v>
      </c>
      <c r="CE43" s="44">
        <f t="shared" si="132"/>
        <v>100</v>
      </c>
      <c r="CF43" s="44">
        <f t="shared" si="109"/>
        <v>0</v>
      </c>
      <c r="CG43" s="44">
        <f t="shared" si="110"/>
        <v>100</v>
      </c>
      <c r="CH43" s="45"/>
      <c r="CI43" s="41" t="s">
        <v>18</v>
      </c>
      <c r="CJ43" s="42"/>
      <c r="CK43" s="43">
        <f>'Back Data'!CO12</f>
        <v>0</v>
      </c>
      <c r="CL43" s="43">
        <f>'Back Data'!CP12</f>
        <v>0</v>
      </c>
      <c r="CM43" s="43">
        <f>'Back Data'!CQ12</f>
        <v>0</v>
      </c>
      <c r="CN43" s="43">
        <f>'Back Data'!CR12</f>
        <v>0</v>
      </c>
      <c r="CO43" s="43">
        <f>'Back Data'!CS12</f>
        <v>0</v>
      </c>
      <c r="CP43" s="43">
        <f>'Back Data'!CT12</f>
        <v>0</v>
      </c>
      <c r="CQ43" s="44">
        <f t="shared" si="133"/>
        <v>0</v>
      </c>
      <c r="CR43" s="44">
        <f t="shared" si="111"/>
        <v>0</v>
      </c>
      <c r="CS43" s="44">
        <f t="shared" si="112"/>
        <v>0</v>
      </c>
      <c r="CT43" s="45"/>
      <c r="CU43" s="41" t="s">
        <v>18</v>
      </c>
      <c r="CV43" s="42"/>
      <c r="CW43" s="43">
        <f>'Back Data'!DA12</f>
        <v>186825</v>
      </c>
      <c r="CX43" s="43">
        <f>'Back Data'!DB12</f>
        <v>0</v>
      </c>
      <c r="CY43" s="43">
        <f>'Back Data'!DC12</f>
        <v>186825</v>
      </c>
      <c r="CZ43" s="43">
        <f>'Back Data'!DD12</f>
        <v>186825</v>
      </c>
      <c r="DA43" s="43">
        <f>'Back Data'!DE12</f>
        <v>0</v>
      </c>
      <c r="DB43" s="43">
        <f>'Back Data'!DF12</f>
        <v>186825</v>
      </c>
      <c r="DC43" s="44">
        <f t="shared" si="134"/>
        <v>100</v>
      </c>
      <c r="DD43" s="44">
        <f t="shared" si="113"/>
        <v>0</v>
      </c>
      <c r="DE43" s="44">
        <f t="shared" si="114"/>
        <v>100</v>
      </c>
      <c r="DF43" s="45"/>
      <c r="DG43" s="41" t="s">
        <v>18</v>
      </c>
      <c r="DH43" s="42"/>
      <c r="DI43" s="43">
        <f>'Back Data'!DM12</f>
        <v>0</v>
      </c>
      <c r="DJ43" s="43">
        <f>'Back Data'!DN12</f>
        <v>0</v>
      </c>
      <c r="DK43" s="43">
        <f>'Back Data'!DO12</f>
        <v>0</v>
      </c>
      <c r="DL43" s="43">
        <f>'Back Data'!DP12</f>
        <v>0</v>
      </c>
      <c r="DM43" s="43">
        <f>'Back Data'!DQ12</f>
        <v>0</v>
      </c>
      <c r="DN43" s="43">
        <f>'Back Data'!DR12</f>
        <v>0</v>
      </c>
      <c r="DO43" s="44">
        <f t="shared" si="135"/>
        <v>0</v>
      </c>
      <c r="DP43" s="44">
        <f t="shared" si="115"/>
        <v>0</v>
      </c>
      <c r="DQ43" s="44">
        <f t="shared" si="116"/>
        <v>0</v>
      </c>
      <c r="DR43" s="45"/>
      <c r="DS43" s="41" t="s">
        <v>18</v>
      </c>
      <c r="DT43" s="42"/>
      <c r="DU43" s="43">
        <f>'Back Data'!DY12</f>
        <v>0</v>
      </c>
      <c r="DV43" s="43">
        <f>'Back Data'!DZ12</f>
        <v>0</v>
      </c>
      <c r="DW43" s="43">
        <f>'Back Data'!EA12</f>
        <v>0</v>
      </c>
      <c r="DX43" s="43">
        <f>'Back Data'!EB12</f>
        <v>0</v>
      </c>
      <c r="DY43" s="43">
        <f>'Back Data'!EC12</f>
        <v>0</v>
      </c>
      <c r="DZ43" s="43">
        <f>'Back Data'!ED12</f>
        <v>0</v>
      </c>
      <c r="EA43" s="44">
        <f t="shared" si="136"/>
        <v>0</v>
      </c>
      <c r="EB43" s="44">
        <f t="shared" si="117"/>
        <v>0</v>
      </c>
      <c r="EC43" s="44">
        <f t="shared" si="118"/>
        <v>0</v>
      </c>
      <c r="ED43" s="45"/>
      <c r="EE43" s="41" t="s">
        <v>18</v>
      </c>
      <c r="EF43" s="42"/>
      <c r="EG43" s="43">
        <f>'Back Data'!FC12</f>
        <v>1526</v>
      </c>
      <c r="EH43" s="43">
        <f>'Back Data'!FD12</f>
        <v>0</v>
      </c>
      <c r="EI43" s="43">
        <f>'Back Data'!FE12</f>
        <v>1526</v>
      </c>
      <c r="EJ43" s="43">
        <f>'Back Data'!FF12</f>
        <v>1526</v>
      </c>
      <c r="EK43" s="43">
        <f>'Back Data'!FG12</f>
        <v>0</v>
      </c>
      <c r="EL43" s="43">
        <f>'Back Data'!FH12</f>
        <v>1526</v>
      </c>
      <c r="EM43" s="44">
        <f t="shared" si="137"/>
        <v>100</v>
      </c>
      <c r="EN43" s="44">
        <f t="shared" si="119"/>
        <v>0</v>
      </c>
      <c r="EO43" s="44">
        <f t="shared" si="120"/>
        <v>100</v>
      </c>
      <c r="EP43" s="45"/>
      <c r="EQ43" s="41" t="s">
        <v>18</v>
      </c>
      <c r="ER43" s="42"/>
      <c r="ES43" s="43">
        <f>'Back Data'!FO12</f>
        <v>0</v>
      </c>
      <c r="ET43" s="43">
        <f>'Back Data'!FP12</f>
        <v>0</v>
      </c>
      <c r="EU43" s="43">
        <f>'Back Data'!FQ12</f>
        <v>0</v>
      </c>
      <c r="EV43" s="43">
        <f>'Back Data'!FR12</f>
        <v>0</v>
      </c>
      <c r="EW43" s="43">
        <f>'Back Data'!FS12</f>
        <v>0</v>
      </c>
      <c r="EX43" s="43">
        <f>'Back Data'!FT12</f>
        <v>0</v>
      </c>
      <c r="EY43" s="44">
        <f t="shared" si="138"/>
        <v>0</v>
      </c>
      <c r="EZ43" s="44">
        <f t="shared" si="121"/>
        <v>0</v>
      </c>
      <c r="FA43" s="44">
        <f t="shared" si="122"/>
        <v>0</v>
      </c>
      <c r="FB43" s="45"/>
      <c r="FC43" s="41" t="s">
        <v>18</v>
      </c>
      <c r="FD43" s="42"/>
      <c r="FE43" s="43">
        <f>'Back Data'!GA12</f>
        <v>0</v>
      </c>
      <c r="FF43" s="43">
        <f>'Back Data'!GB12</f>
        <v>0</v>
      </c>
      <c r="FG43" s="43">
        <f>'Back Data'!GC12</f>
        <v>0</v>
      </c>
      <c r="FH43" s="43">
        <f>'Back Data'!GD12</f>
        <v>0</v>
      </c>
      <c r="FI43" s="43">
        <f>'Back Data'!GE12</f>
        <v>0</v>
      </c>
      <c r="FJ43" s="43">
        <f>'Back Data'!GF12</f>
        <v>0</v>
      </c>
      <c r="FK43" s="44">
        <f t="shared" si="139"/>
        <v>0</v>
      </c>
      <c r="FL43" s="44">
        <f t="shared" si="123"/>
        <v>0</v>
      </c>
      <c r="FM43" s="44">
        <f t="shared" si="124"/>
        <v>0</v>
      </c>
      <c r="FN43" s="45"/>
      <c r="FO43" s="41" t="s">
        <v>18</v>
      </c>
      <c r="FP43" s="42"/>
      <c r="FQ43" s="43">
        <f>'Back Data'!HK12</f>
        <v>2156707</v>
      </c>
      <c r="FR43" s="43">
        <f>'Back Data'!HL12</f>
        <v>74024</v>
      </c>
      <c r="FS43" s="43">
        <f>'Back Data'!HM12</f>
        <v>2230731</v>
      </c>
      <c r="FT43" s="43">
        <f>'Back Data'!HN12</f>
        <v>2141764</v>
      </c>
      <c r="FU43" s="43">
        <f>'Back Data'!HO12</f>
        <v>11886</v>
      </c>
      <c r="FV43" s="43">
        <f>'Back Data'!HP12</f>
        <v>2153650</v>
      </c>
      <c r="FW43" s="44">
        <f t="shared" si="140"/>
        <v>99.3</v>
      </c>
      <c r="FX43" s="44">
        <f t="shared" si="125"/>
        <v>16.100000000000001</v>
      </c>
      <c r="FY43" s="44">
        <f t="shared" si="126"/>
        <v>96.5</v>
      </c>
      <c r="FZ43" s="13"/>
      <c r="GA43" s="27"/>
      <c r="GB43" s="13"/>
      <c r="GC43" s="28"/>
      <c r="GD43" s="28"/>
      <c r="GE43" s="28"/>
      <c r="GF43" s="28"/>
      <c r="GG43" s="28"/>
      <c r="GH43" s="28"/>
      <c r="GI43" s="29"/>
      <c r="GJ43" s="29"/>
      <c r="GK43" s="29"/>
    </row>
    <row r="44" spans="2:193" ht="20.100000000000001" customHeight="1" x14ac:dyDescent="0.15">
      <c r="B44" s="35"/>
      <c r="C44" s="31" t="s">
        <v>20</v>
      </c>
      <c r="D44" s="32"/>
      <c r="E44" s="33">
        <f>'Back Data'!I13</f>
        <v>2940546</v>
      </c>
      <c r="F44" s="33">
        <f>'Back Data'!J13</f>
        <v>414226</v>
      </c>
      <c r="G44" s="33">
        <f>'Back Data'!K13</f>
        <v>3354772</v>
      </c>
      <c r="H44" s="33">
        <f>'Back Data'!L13</f>
        <v>2883392</v>
      </c>
      <c r="I44" s="33">
        <f>'Back Data'!M13</f>
        <v>87077</v>
      </c>
      <c r="J44" s="33">
        <f>'Back Data'!N13</f>
        <v>2970469</v>
      </c>
      <c r="K44" s="34">
        <f t="shared" si="96"/>
        <v>98.1</v>
      </c>
      <c r="L44" s="34">
        <f t="shared" si="97"/>
        <v>21</v>
      </c>
      <c r="M44" s="34">
        <f t="shared" si="98"/>
        <v>88.5</v>
      </c>
      <c r="N44" s="35"/>
      <c r="O44" s="31" t="s">
        <v>20</v>
      </c>
      <c r="P44" s="32"/>
      <c r="Q44" s="33">
        <f>'Back Data'!U13</f>
        <v>44316</v>
      </c>
      <c r="R44" s="33">
        <f>'Back Data'!V13</f>
        <v>6487</v>
      </c>
      <c r="S44" s="33">
        <f>'Back Data'!W13</f>
        <v>50803</v>
      </c>
      <c r="T44" s="33">
        <f>'Back Data'!X13</f>
        <v>43459</v>
      </c>
      <c r="U44" s="33">
        <f>'Back Data'!Y13</f>
        <v>2052</v>
      </c>
      <c r="V44" s="33">
        <f>'Back Data'!Z13</f>
        <v>45511</v>
      </c>
      <c r="W44" s="34">
        <f t="shared" si="127"/>
        <v>98.1</v>
      </c>
      <c r="X44" s="34">
        <f t="shared" si="99"/>
        <v>31.6</v>
      </c>
      <c r="Y44" s="34">
        <f t="shared" si="100"/>
        <v>89.6</v>
      </c>
      <c r="Z44" s="35"/>
      <c r="AA44" s="31" t="s">
        <v>20</v>
      </c>
      <c r="AB44" s="32"/>
      <c r="AC44" s="33">
        <f>'Back Data'!AG13</f>
        <v>5640</v>
      </c>
      <c r="AD44" s="33">
        <f>'Back Data'!AH13</f>
        <v>0</v>
      </c>
      <c r="AE44" s="33">
        <f>'Back Data'!AI13</f>
        <v>5640</v>
      </c>
      <c r="AF44" s="33">
        <f>'Back Data'!AJ13</f>
        <v>5640</v>
      </c>
      <c r="AG44" s="33">
        <f>'Back Data'!AK13</f>
        <v>0</v>
      </c>
      <c r="AH44" s="33">
        <f>'Back Data'!AL13</f>
        <v>5640</v>
      </c>
      <c r="AI44" s="34">
        <f t="shared" si="128"/>
        <v>100</v>
      </c>
      <c r="AJ44" s="34">
        <f t="shared" si="101"/>
        <v>0</v>
      </c>
      <c r="AK44" s="34">
        <f t="shared" si="102"/>
        <v>100</v>
      </c>
      <c r="AL44" s="35"/>
      <c r="AM44" s="31" t="s">
        <v>20</v>
      </c>
      <c r="AN44" s="32"/>
      <c r="AO44" s="33">
        <f>'Back Data'!AS13</f>
        <v>86571</v>
      </c>
      <c r="AP44" s="33">
        <f>'Back Data'!AT13</f>
        <v>752</v>
      </c>
      <c r="AQ44" s="33">
        <f>'Back Data'!AU13</f>
        <v>87323</v>
      </c>
      <c r="AR44" s="33">
        <f>'Back Data'!AV13</f>
        <v>87222</v>
      </c>
      <c r="AS44" s="33">
        <f>'Back Data'!AW13</f>
        <v>9</v>
      </c>
      <c r="AT44" s="33">
        <f>'Back Data'!AX13</f>
        <v>87231</v>
      </c>
      <c r="AU44" s="34">
        <f t="shared" si="129"/>
        <v>100.8</v>
      </c>
      <c r="AV44" s="34">
        <f t="shared" si="103"/>
        <v>1.2</v>
      </c>
      <c r="AW44" s="34">
        <f t="shared" si="104"/>
        <v>99.9</v>
      </c>
      <c r="AX44" s="35"/>
      <c r="AY44" s="31" t="s">
        <v>20</v>
      </c>
      <c r="AZ44" s="32"/>
      <c r="BA44" s="33">
        <f>'Back Data'!BE13</f>
        <v>1605492</v>
      </c>
      <c r="BB44" s="33">
        <f>'Back Data'!BF13</f>
        <v>266676</v>
      </c>
      <c r="BC44" s="33">
        <f>'Back Data'!BG13</f>
        <v>1872168</v>
      </c>
      <c r="BD44" s="33">
        <f>'Back Data'!BH13</f>
        <v>1568406</v>
      </c>
      <c r="BE44" s="33">
        <f>'Back Data'!BI13</f>
        <v>42391</v>
      </c>
      <c r="BF44" s="33">
        <f>'Back Data'!BJ13</f>
        <v>1610797</v>
      </c>
      <c r="BG44" s="34">
        <f t="shared" si="130"/>
        <v>97.7</v>
      </c>
      <c r="BH44" s="34">
        <f t="shared" si="105"/>
        <v>15.9</v>
      </c>
      <c r="BI44" s="34">
        <f t="shared" si="106"/>
        <v>86</v>
      </c>
      <c r="BJ44" s="35"/>
      <c r="BK44" s="31" t="s">
        <v>20</v>
      </c>
      <c r="BL44" s="32"/>
      <c r="BM44" s="33">
        <f>'Back Data'!BQ13</f>
        <v>727051</v>
      </c>
      <c r="BN44" s="33">
        <f>'Back Data'!BR13</f>
        <v>120765</v>
      </c>
      <c r="BO44" s="33">
        <f>'Back Data'!BS13</f>
        <v>847816</v>
      </c>
      <c r="BP44" s="33">
        <f>'Back Data'!BT13</f>
        <v>710257</v>
      </c>
      <c r="BQ44" s="33">
        <f>'Back Data'!BU13</f>
        <v>19197</v>
      </c>
      <c r="BR44" s="33">
        <f>'Back Data'!BV13</f>
        <v>729454</v>
      </c>
      <c r="BS44" s="34">
        <f t="shared" si="131"/>
        <v>97.7</v>
      </c>
      <c r="BT44" s="34">
        <f t="shared" si="107"/>
        <v>15.9</v>
      </c>
      <c r="BU44" s="34">
        <f t="shared" si="108"/>
        <v>86</v>
      </c>
      <c r="BV44" s="35"/>
      <c r="BW44" s="31" t="s">
        <v>20</v>
      </c>
      <c r="BX44" s="32"/>
      <c r="BY44" s="33">
        <f>'Back Data'!CC13</f>
        <v>1594</v>
      </c>
      <c r="BZ44" s="33">
        <f>'Back Data'!CD13</f>
        <v>0</v>
      </c>
      <c r="CA44" s="33">
        <f>'Back Data'!CE13</f>
        <v>1594</v>
      </c>
      <c r="CB44" s="33">
        <f>'Back Data'!CF13</f>
        <v>1594</v>
      </c>
      <c r="CC44" s="33">
        <f>'Back Data'!CG13</f>
        <v>0</v>
      </c>
      <c r="CD44" s="33">
        <f>'Back Data'!CH13</f>
        <v>1594</v>
      </c>
      <c r="CE44" s="34">
        <f t="shared" si="132"/>
        <v>100</v>
      </c>
      <c r="CF44" s="34">
        <f t="shared" si="109"/>
        <v>0</v>
      </c>
      <c r="CG44" s="34">
        <f t="shared" si="110"/>
        <v>100</v>
      </c>
      <c r="CH44" s="35"/>
      <c r="CI44" s="31" t="s">
        <v>20</v>
      </c>
      <c r="CJ44" s="32"/>
      <c r="CK44" s="33">
        <f>'Back Data'!CO13</f>
        <v>0</v>
      </c>
      <c r="CL44" s="33">
        <f>'Back Data'!CP13</f>
        <v>0</v>
      </c>
      <c r="CM44" s="33">
        <f>'Back Data'!CQ13</f>
        <v>0</v>
      </c>
      <c r="CN44" s="33">
        <f>'Back Data'!CR13</f>
        <v>0</v>
      </c>
      <c r="CO44" s="33">
        <f>'Back Data'!CS13</f>
        <v>0</v>
      </c>
      <c r="CP44" s="33">
        <f>'Back Data'!CT13</f>
        <v>0</v>
      </c>
      <c r="CQ44" s="34">
        <f t="shared" si="133"/>
        <v>0</v>
      </c>
      <c r="CR44" s="34">
        <f t="shared" si="111"/>
        <v>0</v>
      </c>
      <c r="CS44" s="34">
        <f t="shared" si="112"/>
        <v>0</v>
      </c>
      <c r="CT44" s="35"/>
      <c r="CU44" s="31" t="s">
        <v>20</v>
      </c>
      <c r="CV44" s="32"/>
      <c r="CW44" s="33">
        <f>'Back Data'!DA13</f>
        <v>193736</v>
      </c>
      <c r="CX44" s="33">
        <f>'Back Data'!DB13</f>
        <v>0</v>
      </c>
      <c r="CY44" s="33">
        <f>'Back Data'!DC13</f>
        <v>193736</v>
      </c>
      <c r="CZ44" s="33">
        <f>'Back Data'!DD13</f>
        <v>193736</v>
      </c>
      <c r="DA44" s="33">
        <f>'Back Data'!DE13</f>
        <v>0</v>
      </c>
      <c r="DB44" s="33">
        <f>'Back Data'!DF13</f>
        <v>193736</v>
      </c>
      <c r="DC44" s="34">
        <f t="shared" si="134"/>
        <v>100</v>
      </c>
      <c r="DD44" s="34">
        <f t="shared" si="113"/>
        <v>0</v>
      </c>
      <c r="DE44" s="34">
        <f t="shared" si="114"/>
        <v>100</v>
      </c>
      <c r="DF44" s="35"/>
      <c r="DG44" s="31" t="s">
        <v>20</v>
      </c>
      <c r="DH44" s="32"/>
      <c r="DI44" s="33">
        <f>'Back Data'!DM13</f>
        <v>0</v>
      </c>
      <c r="DJ44" s="33">
        <f>'Back Data'!DN13</f>
        <v>0</v>
      </c>
      <c r="DK44" s="33">
        <f>'Back Data'!DO13</f>
        <v>0</v>
      </c>
      <c r="DL44" s="33">
        <f>'Back Data'!DP13</f>
        <v>0</v>
      </c>
      <c r="DM44" s="33">
        <f>'Back Data'!DQ13</f>
        <v>0</v>
      </c>
      <c r="DN44" s="33">
        <f>'Back Data'!DR13</f>
        <v>0</v>
      </c>
      <c r="DO44" s="34">
        <f t="shared" si="135"/>
        <v>0</v>
      </c>
      <c r="DP44" s="34">
        <f t="shared" si="115"/>
        <v>0</v>
      </c>
      <c r="DQ44" s="34">
        <f t="shared" si="116"/>
        <v>0</v>
      </c>
      <c r="DR44" s="35"/>
      <c r="DS44" s="31" t="s">
        <v>20</v>
      </c>
      <c r="DT44" s="32"/>
      <c r="DU44" s="33">
        <f>'Back Data'!DY13</f>
        <v>0</v>
      </c>
      <c r="DV44" s="33">
        <f>'Back Data'!DZ13</f>
        <v>0</v>
      </c>
      <c r="DW44" s="33">
        <f>'Back Data'!EA13</f>
        <v>0</v>
      </c>
      <c r="DX44" s="33">
        <f>'Back Data'!EB13</f>
        <v>0</v>
      </c>
      <c r="DY44" s="33">
        <f>'Back Data'!EC13</f>
        <v>0</v>
      </c>
      <c r="DZ44" s="33">
        <f>'Back Data'!ED13</f>
        <v>0</v>
      </c>
      <c r="EA44" s="34">
        <f t="shared" si="136"/>
        <v>0</v>
      </c>
      <c r="EB44" s="34">
        <f t="shared" si="117"/>
        <v>0</v>
      </c>
      <c r="EC44" s="34">
        <f t="shared" si="118"/>
        <v>0</v>
      </c>
      <c r="ED44" s="35"/>
      <c r="EE44" s="31" t="s">
        <v>20</v>
      </c>
      <c r="EF44" s="32"/>
      <c r="EG44" s="33">
        <f>'Back Data'!FC13</f>
        <v>1182</v>
      </c>
      <c r="EH44" s="33">
        <f>'Back Data'!FD13</f>
        <v>0</v>
      </c>
      <c r="EI44" s="33">
        <f>'Back Data'!FE13</f>
        <v>1182</v>
      </c>
      <c r="EJ44" s="33">
        <f>'Back Data'!FF13</f>
        <v>1182</v>
      </c>
      <c r="EK44" s="33">
        <f>'Back Data'!FG13</f>
        <v>0</v>
      </c>
      <c r="EL44" s="33">
        <f>'Back Data'!FH13</f>
        <v>1182</v>
      </c>
      <c r="EM44" s="34">
        <f t="shared" si="137"/>
        <v>100</v>
      </c>
      <c r="EN44" s="34">
        <f t="shared" si="119"/>
        <v>0</v>
      </c>
      <c r="EO44" s="34">
        <f t="shared" si="120"/>
        <v>100</v>
      </c>
      <c r="EP44" s="35"/>
      <c r="EQ44" s="31" t="s">
        <v>20</v>
      </c>
      <c r="ER44" s="32"/>
      <c r="ES44" s="33">
        <f>'Back Data'!FO13</f>
        <v>0</v>
      </c>
      <c r="ET44" s="33">
        <f>'Back Data'!FP13</f>
        <v>0</v>
      </c>
      <c r="EU44" s="33">
        <f>'Back Data'!FQ13</f>
        <v>0</v>
      </c>
      <c r="EV44" s="33">
        <f>'Back Data'!FR13</f>
        <v>0</v>
      </c>
      <c r="EW44" s="33">
        <f>'Back Data'!FS13</f>
        <v>0</v>
      </c>
      <c r="EX44" s="33">
        <f>'Back Data'!FT13</f>
        <v>0</v>
      </c>
      <c r="EY44" s="34">
        <f t="shared" si="138"/>
        <v>0</v>
      </c>
      <c r="EZ44" s="34">
        <f t="shared" si="121"/>
        <v>0</v>
      </c>
      <c r="FA44" s="34">
        <f t="shared" si="122"/>
        <v>0</v>
      </c>
      <c r="FB44" s="35"/>
      <c r="FC44" s="31" t="s">
        <v>20</v>
      </c>
      <c r="FD44" s="32"/>
      <c r="FE44" s="33">
        <f>'Back Data'!GA13</f>
        <v>0</v>
      </c>
      <c r="FF44" s="33">
        <f>'Back Data'!GB13</f>
        <v>0</v>
      </c>
      <c r="FG44" s="33">
        <f>'Back Data'!GC13</f>
        <v>0</v>
      </c>
      <c r="FH44" s="33">
        <f>'Back Data'!GD13</f>
        <v>0</v>
      </c>
      <c r="FI44" s="33">
        <f>'Back Data'!GE13</f>
        <v>0</v>
      </c>
      <c r="FJ44" s="33">
        <f>'Back Data'!GF13</f>
        <v>0</v>
      </c>
      <c r="FK44" s="34">
        <f t="shared" si="139"/>
        <v>0</v>
      </c>
      <c r="FL44" s="34">
        <f t="shared" si="123"/>
        <v>0</v>
      </c>
      <c r="FM44" s="34">
        <f t="shared" si="124"/>
        <v>0</v>
      </c>
      <c r="FN44" s="35"/>
      <c r="FO44" s="31" t="s">
        <v>20</v>
      </c>
      <c r="FP44" s="32"/>
      <c r="FQ44" s="33">
        <f>'Back Data'!HK13</f>
        <v>2941728</v>
      </c>
      <c r="FR44" s="33">
        <f>'Back Data'!HL13</f>
        <v>414226</v>
      </c>
      <c r="FS44" s="33">
        <f>'Back Data'!HM13</f>
        <v>3355954</v>
      </c>
      <c r="FT44" s="33">
        <f>'Back Data'!HN13</f>
        <v>2884574</v>
      </c>
      <c r="FU44" s="33">
        <f>'Back Data'!HO13</f>
        <v>87077</v>
      </c>
      <c r="FV44" s="33">
        <f>'Back Data'!HP13</f>
        <v>2971651</v>
      </c>
      <c r="FW44" s="34">
        <f t="shared" si="140"/>
        <v>98.1</v>
      </c>
      <c r="FX44" s="34">
        <f t="shared" si="125"/>
        <v>21</v>
      </c>
      <c r="FY44" s="34">
        <f t="shared" si="126"/>
        <v>88.5</v>
      </c>
      <c r="FZ44" s="13"/>
      <c r="GA44" s="27"/>
      <c r="GB44" s="13"/>
      <c r="GC44" s="28"/>
      <c r="GD44" s="28"/>
      <c r="GE44" s="28"/>
      <c r="GF44" s="28"/>
      <c r="GG44" s="28"/>
      <c r="GH44" s="28"/>
      <c r="GI44" s="29"/>
      <c r="GJ44" s="29"/>
      <c r="GK44" s="29"/>
    </row>
    <row r="45" spans="2:193" ht="20.100000000000001" customHeight="1" x14ac:dyDescent="0.15">
      <c r="B45" s="40"/>
      <c r="C45" s="36" t="s">
        <v>22</v>
      </c>
      <c r="D45" s="37"/>
      <c r="E45" s="38">
        <f>'Back Data'!I14</f>
        <v>5822226</v>
      </c>
      <c r="F45" s="38">
        <f>'Back Data'!J14</f>
        <v>226826</v>
      </c>
      <c r="G45" s="38">
        <f>'Back Data'!K14</f>
        <v>6049052</v>
      </c>
      <c r="H45" s="38">
        <f>'Back Data'!L14</f>
        <v>5786949</v>
      </c>
      <c r="I45" s="38">
        <f>'Back Data'!M14</f>
        <v>50366</v>
      </c>
      <c r="J45" s="38">
        <f>'Back Data'!N14</f>
        <v>5837315</v>
      </c>
      <c r="K45" s="39">
        <f t="shared" si="96"/>
        <v>99.4</v>
      </c>
      <c r="L45" s="39">
        <f t="shared" si="97"/>
        <v>22.2</v>
      </c>
      <c r="M45" s="39">
        <f t="shared" si="98"/>
        <v>96.5</v>
      </c>
      <c r="N45" s="40"/>
      <c r="O45" s="36" t="s">
        <v>22</v>
      </c>
      <c r="P45" s="37"/>
      <c r="Q45" s="38">
        <f>'Back Data'!U14</f>
        <v>85809</v>
      </c>
      <c r="R45" s="38">
        <f>'Back Data'!V14</f>
        <v>3214</v>
      </c>
      <c r="S45" s="38">
        <f>'Back Data'!W14</f>
        <v>89023</v>
      </c>
      <c r="T45" s="38">
        <f>'Back Data'!X14</f>
        <v>85359</v>
      </c>
      <c r="U45" s="38">
        <f>'Back Data'!Y14</f>
        <v>762</v>
      </c>
      <c r="V45" s="38">
        <f>'Back Data'!Z14</f>
        <v>86121</v>
      </c>
      <c r="W45" s="39">
        <f t="shared" si="127"/>
        <v>99.5</v>
      </c>
      <c r="X45" s="39">
        <f t="shared" si="99"/>
        <v>23.7</v>
      </c>
      <c r="Y45" s="39">
        <f t="shared" si="100"/>
        <v>96.7</v>
      </c>
      <c r="Z45" s="40"/>
      <c r="AA45" s="36" t="s">
        <v>22</v>
      </c>
      <c r="AB45" s="37"/>
      <c r="AC45" s="38">
        <f>'Back Data'!AG14</f>
        <v>19853</v>
      </c>
      <c r="AD45" s="38">
        <f>'Back Data'!AH14</f>
        <v>0</v>
      </c>
      <c r="AE45" s="38">
        <f>'Back Data'!AI14</f>
        <v>19853</v>
      </c>
      <c r="AF45" s="38">
        <f>'Back Data'!AJ14</f>
        <v>19853</v>
      </c>
      <c r="AG45" s="38">
        <f>'Back Data'!AK14</f>
        <v>0</v>
      </c>
      <c r="AH45" s="38">
        <f>'Back Data'!AL14</f>
        <v>19853</v>
      </c>
      <c r="AI45" s="39">
        <f t="shared" si="128"/>
        <v>100</v>
      </c>
      <c r="AJ45" s="39">
        <f t="shared" si="101"/>
        <v>0</v>
      </c>
      <c r="AK45" s="39">
        <f t="shared" si="102"/>
        <v>100</v>
      </c>
      <c r="AL45" s="40"/>
      <c r="AM45" s="36" t="s">
        <v>22</v>
      </c>
      <c r="AN45" s="37"/>
      <c r="AO45" s="38">
        <f>'Back Data'!AS14</f>
        <v>560641</v>
      </c>
      <c r="AP45" s="38">
        <f>'Back Data'!AT14</f>
        <v>200</v>
      </c>
      <c r="AQ45" s="38">
        <f>'Back Data'!AU14</f>
        <v>560841</v>
      </c>
      <c r="AR45" s="38">
        <f>'Back Data'!AV14</f>
        <v>560581</v>
      </c>
      <c r="AS45" s="38">
        <f>'Back Data'!AW14</f>
        <v>94</v>
      </c>
      <c r="AT45" s="38">
        <f>'Back Data'!AX14</f>
        <v>560675</v>
      </c>
      <c r="AU45" s="39">
        <f t="shared" si="129"/>
        <v>100</v>
      </c>
      <c r="AV45" s="39">
        <f t="shared" si="103"/>
        <v>47</v>
      </c>
      <c r="AW45" s="39">
        <f t="shared" si="104"/>
        <v>100</v>
      </c>
      <c r="AX45" s="40"/>
      <c r="AY45" s="36" t="s">
        <v>22</v>
      </c>
      <c r="AZ45" s="37"/>
      <c r="BA45" s="38">
        <f>'Back Data'!BE14</f>
        <v>2496822</v>
      </c>
      <c r="BB45" s="38">
        <f>'Back Data'!BF14</f>
        <v>130551</v>
      </c>
      <c r="BC45" s="38">
        <f>'Back Data'!BG14</f>
        <v>2627373</v>
      </c>
      <c r="BD45" s="38">
        <f>'Back Data'!BH14</f>
        <v>2476595</v>
      </c>
      <c r="BE45" s="38">
        <f>'Back Data'!BI14</f>
        <v>28334</v>
      </c>
      <c r="BF45" s="38">
        <f>'Back Data'!BJ14</f>
        <v>2504929</v>
      </c>
      <c r="BG45" s="39">
        <f t="shared" si="130"/>
        <v>99.2</v>
      </c>
      <c r="BH45" s="39">
        <f t="shared" si="105"/>
        <v>21.7</v>
      </c>
      <c r="BI45" s="39">
        <f t="shared" si="106"/>
        <v>95.3</v>
      </c>
      <c r="BJ45" s="40"/>
      <c r="BK45" s="36" t="s">
        <v>22</v>
      </c>
      <c r="BL45" s="37"/>
      <c r="BM45" s="38">
        <f>'Back Data'!BQ14</f>
        <v>1291079</v>
      </c>
      <c r="BN45" s="38">
        <f>'Back Data'!BR14</f>
        <v>72927</v>
      </c>
      <c r="BO45" s="38">
        <f>'Back Data'!BS14</f>
        <v>1364006</v>
      </c>
      <c r="BP45" s="38">
        <f>'Back Data'!BT14</f>
        <v>1280620</v>
      </c>
      <c r="BQ45" s="38">
        <f>'Back Data'!BU14</f>
        <v>15827</v>
      </c>
      <c r="BR45" s="38">
        <f>'Back Data'!BV14</f>
        <v>1296447</v>
      </c>
      <c r="BS45" s="39">
        <f t="shared" si="131"/>
        <v>99.2</v>
      </c>
      <c r="BT45" s="39">
        <f t="shared" si="107"/>
        <v>21.7</v>
      </c>
      <c r="BU45" s="39">
        <f t="shared" si="108"/>
        <v>95</v>
      </c>
      <c r="BV45" s="40"/>
      <c r="BW45" s="36" t="s">
        <v>22</v>
      </c>
      <c r="BX45" s="37"/>
      <c r="BY45" s="38">
        <f>'Back Data'!CC14</f>
        <v>8299</v>
      </c>
      <c r="BZ45" s="38">
        <f>'Back Data'!CD14</f>
        <v>0</v>
      </c>
      <c r="CA45" s="38">
        <f>'Back Data'!CE14</f>
        <v>8299</v>
      </c>
      <c r="CB45" s="38">
        <f>'Back Data'!CF14</f>
        <v>8299</v>
      </c>
      <c r="CC45" s="38">
        <f>'Back Data'!CG14</f>
        <v>0</v>
      </c>
      <c r="CD45" s="38">
        <f>'Back Data'!CH14</f>
        <v>8299</v>
      </c>
      <c r="CE45" s="39">
        <f t="shared" si="132"/>
        <v>100</v>
      </c>
      <c r="CF45" s="39">
        <f t="shared" si="109"/>
        <v>0</v>
      </c>
      <c r="CG45" s="39">
        <f t="shared" si="110"/>
        <v>100</v>
      </c>
      <c r="CH45" s="40"/>
      <c r="CI45" s="36" t="s">
        <v>22</v>
      </c>
      <c r="CJ45" s="37"/>
      <c r="CK45" s="38">
        <f>'Back Data'!CO14</f>
        <v>0</v>
      </c>
      <c r="CL45" s="38">
        <f>'Back Data'!CP14</f>
        <v>0</v>
      </c>
      <c r="CM45" s="38">
        <f>'Back Data'!CQ14</f>
        <v>0</v>
      </c>
      <c r="CN45" s="38">
        <f>'Back Data'!CR14</f>
        <v>0</v>
      </c>
      <c r="CO45" s="38">
        <f>'Back Data'!CS14</f>
        <v>0</v>
      </c>
      <c r="CP45" s="38">
        <f>'Back Data'!CT14</f>
        <v>0</v>
      </c>
      <c r="CQ45" s="39">
        <f t="shared" si="133"/>
        <v>0</v>
      </c>
      <c r="CR45" s="39">
        <f t="shared" si="111"/>
        <v>0</v>
      </c>
      <c r="CS45" s="39">
        <f t="shared" si="112"/>
        <v>0</v>
      </c>
      <c r="CT45" s="40"/>
      <c r="CU45" s="36" t="s">
        <v>22</v>
      </c>
      <c r="CV45" s="37"/>
      <c r="CW45" s="38">
        <f>'Back Data'!DA14</f>
        <v>400421</v>
      </c>
      <c r="CX45" s="38">
        <f>'Back Data'!DB14</f>
        <v>0</v>
      </c>
      <c r="CY45" s="38">
        <f>'Back Data'!DC14</f>
        <v>400421</v>
      </c>
      <c r="CZ45" s="38">
        <f>'Back Data'!DD14</f>
        <v>400421</v>
      </c>
      <c r="DA45" s="38">
        <f>'Back Data'!DE14</f>
        <v>0</v>
      </c>
      <c r="DB45" s="38">
        <f>'Back Data'!DF14</f>
        <v>400421</v>
      </c>
      <c r="DC45" s="39">
        <f t="shared" si="134"/>
        <v>100</v>
      </c>
      <c r="DD45" s="39">
        <f t="shared" si="113"/>
        <v>0</v>
      </c>
      <c r="DE45" s="39">
        <f t="shared" si="114"/>
        <v>100</v>
      </c>
      <c r="DF45" s="40"/>
      <c r="DG45" s="36" t="s">
        <v>22</v>
      </c>
      <c r="DH45" s="37"/>
      <c r="DI45" s="38">
        <f>'Back Data'!DM14</f>
        <v>0</v>
      </c>
      <c r="DJ45" s="38">
        <f>'Back Data'!DN14</f>
        <v>0</v>
      </c>
      <c r="DK45" s="38">
        <f>'Back Data'!DO14</f>
        <v>0</v>
      </c>
      <c r="DL45" s="38">
        <f>'Back Data'!DP14</f>
        <v>0</v>
      </c>
      <c r="DM45" s="38">
        <f>'Back Data'!DQ14</f>
        <v>0</v>
      </c>
      <c r="DN45" s="38">
        <f>'Back Data'!DR14</f>
        <v>0</v>
      </c>
      <c r="DO45" s="39">
        <f t="shared" si="135"/>
        <v>0</v>
      </c>
      <c r="DP45" s="39">
        <f t="shared" si="115"/>
        <v>0</v>
      </c>
      <c r="DQ45" s="39">
        <f t="shared" si="116"/>
        <v>0</v>
      </c>
      <c r="DR45" s="40"/>
      <c r="DS45" s="36" t="s">
        <v>22</v>
      </c>
      <c r="DT45" s="37"/>
      <c r="DU45" s="38">
        <f>'Back Data'!DY14</f>
        <v>0</v>
      </c>
      <c r="DV45" s="38">
        <f>'Back Data'!DZ14</f>
        <v>0</v>
      </c>
      <c r="DW45" s="38">
        <f>'Back Data'!EA14</f>
        <v>0</v>
      </c>
      <c r="DX45" s="38">
        <f>'Back Data'!EB14</f>
        <v>0</v>
      </c>
      <c r="DY45" s="38">
        <f>'Back Data'!EC14</f>
        <v>0</v>
      </c>
      <c r="DZ45" s="38">
        <f>'Back Data'!ED14</f>
        <v>0</v>
      </c>
      <c r="EA45" s="39">
        <f t="shared" si="136"/>
        <v>0</v>
      </c>
      <c r="EB45" s="39">
        <f t="shared" si="117"/>
        <v>0</v>
      </c>
      <c r="EC45" s="39">
        <f t="shared" si="118"/>
        <v>0</v>
      </c>
      <c r="ED45" s="40"/>
      <c r="EE45" s="36" t="s">
        <v>22</v>
      </c>
      <c r="EF45" s="37"/>
      <c r="EG45" s="38">
        <f>'Back Data'!FC14</f>
        <v>2928</v>
      </c>
      <c r="EH45" s="38">
        <f>'Back Data'!FD14</f>
        <v>0</v>
      </c>
      <c r="EI45" s="38">
        <f>'Back Data'!FE14</f>
        <v>2928</v>
      </c>
      <c r="EJ45" s="38">
        <f>'Back Data'!FF14</f>
        <v>2928</v>
      </c>
      <c r="EK45" s="38">
        <f>'Back Data'!FG14</f>
        <v>0</v>
      </c>
      <c r="EL45" s="38">
        <f>'Back Data'!FH14</f>
        <v>2928</v>
      </c>
      <c r="EM45" s="39">
        <f t="shared" si="137"/>
        <v>100</v>
      </c>
      <c r="EN45" s="39">
        <f t="shared" si="119"/>
        <v>0</v>
      </c>
      <c r="EO45" s="39">
        <f t="shared" si="120"/>
        <v>100</v>
      </c>
      <c r="EP45" s="40"/>
      <c r="EQ45" s="36" t="s">
        <v>22</v>
      </c>
      <c r="ER45" s="37"/>
      <c r="ES45" s="38">
        <f>'Back Data'!FO14</f>
        <v>138641</v>
      </c>
      <c r="ET45" s="38">
        <f>'Back Data'!FP14</f>
        <v>7720</v>
      </c>
      <c r="EU45" s="38">
        <f>'Back Data'!FQ14</f>
        <v>146361</v>
      </c>
      <c r="EV45" s="38">
        <f>'Back Data'!FR14</f>
        <v>137529</v>
      </c>
      <c r="EW45" s="38">
        <f>'Back Data'!FS14</f>
        <v>1686</v>
      </c>
      <c r="EX45" s="38">
        <f>'Back Data'!FT14</f>
        <v>139215</v>
      </c>
      <c r="EY45" s="39">
        <f t="shared" si="138"/>
        <v>99.2</v>
      </c>
      <c r="EZ45" s="39">
        <f t="shared" si="121"/>
        <v>21.8</v>
      </c>
      <c r="FA45" s="39">
        <f t="shared" si="122"/>
        <v>95.1</v>
      </c>
      <c r="FB45" s="40"/>
      <c r="FC45" s="36" t="s">
        <v>22</v>
      </c>
      <c r="FD45" s="37"/>
      <c r="FE45" s="38">
        <f>'Back Data'!GA14</f>
        <v>81398</v>
      </c>
      <c r="FF45" s="38">
        <f>'Back Data'!GB14</f>
        <v>4562</v>
      </c>
      <c r="FG45" s="38">
        <f>'Back Data'!GC14</f>
        <v>85960</v>
      </c>
      <c r="FH45" s="38">
        <f>'Back Data'!GD14</f>
        <v>80745</v>
      </c>
      <c r="FI45" s="38">
        <f>'Back Data'!GE14</f>
        <v>996</v>
      </c>
      <c r="FJ45" s="38">
        <f>'Back Data'!GF14</f>
        <v>81741</v>
      </c>
      <c r="FK45" s="39">
        <f t="shared" si="139"/>
        <v>99.2</v>
      </c>
      <c r="FL45" s="39">
        <f t="shared" si="123"/>
        <v>21.8</v>
      </c>
      <c r="FM45" s="39">
        <f t="shared" si="124"/>
        <v>95.1</v>
      </c>
      <c r="FN45" s="40"/>
      <c r="FO45" s="36" t="s">
        <v>22</v>
      </c>
      <c r="FP45" s="37"/>
      <c r="FQ45" s="38">
        <f>'Back Data'!HK14</f>
        <v>5963795</v>
      </c>
      <c r="FR45" s="38">
        <f>'Back Data'!HL14</f>
        <v>234546</v>
      </c>
      <c r="FS45" s="38">
        <f>'Back Data'!HM14</f>
        <v>6198341</v>
      </c>
      <c r="FT45" s="38">
        <f>'Back Data'!HN14</f>
        <v>5927406</v>
      </c>
      <c r="FU45" s="38">
        <f>'Back Data'!HO14</f>
        <v>52052</v>
      </c>
      <c r="FV45" s="38">
        <f>'Back Data'!HP14</f>
        <v>5979458</v>
      </c>
      <c r="FW45" s="39">
        <f t="shared" si="140"/>
        <v>99.4</v>
      </c>
      <c r="FX45" s="39">
        <f t="shared" si="125"/>
        <v>22.2</v>
      </c>
      <c r="FY45" s="39">
        <f t="shared" si="126"/>
        <v>96.5</v>
      </c>
      <c r="FZ45" s="13"/>
      <c r="GA45" s="27"/>
      <c r="GB45" s="13"/>
      <c r="GC45" s="28"/>
      <c r="GD45" s="28"/>
      <c r="GE45" s="28"/>
      <c r="GF45" s="28"/>
      <c r="GG45" s="28"/>
      <c r="GH45" s="28"/>
      <c r="GI45" s="29"/>
      <c r="GJ45" s="29"/>
      <c r="GK45" s="29"/>
    </row>
    <row r="46" spans="2:193" ht="20.100000000000001" customHeight="1" x14ac:dyDescent="0.15">
      <c r="B46" s="45"/>
      <c r="C46" s="41" t="s">
        <v>23</v>
      </c>
      <c r="D46" s="42"/>
      <c r="E46" s="43">
        <f>'Back Data'!I15</f>
        <v>3076566</v>
      </c>
      <c r="F46" s="43">
        <f>'Back Data'!J15</f>
        <v>229810</v>
      </c>
      <c r="G46" s="43">
        <f>'Back Data'!K15</f>
        <v>3306376</v>
      </c>
      <c r="H46" s="43">
        <f>'Back Data'!L15</f>
        <v>3023187</v>
      </c>
      <c r="I46" s="43">
        <f>'Back Data'!M15</f>
        <v>69002</v>
      </c>
      <c r="J46" s="43">
        <f>'Back Data'!N15</f>
        <v>3092189</v>
      </c>
      <c r="K46" s="44">
        <f t="shared" si="96"/>
        <v>98.3</v>
      </c>
      <c r="L46" s="44">
        <f t="shared" si="97"/>
        <v>30</v>
      </c>
      <c r="M46" s="44">
        <f t="shared" si="98"/>
        <v>93.5</v>
      </c>
      <c r="N46" s="45"/>
      <c r="O46" s="41" t="s">
        <v>23</v>
      </c>
      <c r="P46" s="42"/>
      <c r="Q46" s="43">
        <f>'Back Data'!U15</f>
        <v>53276</v>
      </c>
      <c r="R46" s="43">
        <f>'Back Data'!V15</f>
        <v>3698</v>
      </c>
      <c r="S46" s="43">
        <f>'Back Data'!W15</f>
        <v>56974</v>
      </c>
      <c r="T46" s="43">
        <f>'Back Data'!X15</f>
        <v>52513</v>
      </c>
      <c r="U46" s="43">
        <f>'Back Data'!Y15</f>
        <v>1478</v>
      </c>
      <c r="V46" s="43">
        <f>'Back Data'!Z15</f>
        <v>53991</v>
      </c>
      <c r="W46" s="44">
        <f t="shared" si="127"/>
        <v>98.6</v>
      </c>
      <c r="X46" s="44">
        <f t="shared" si="99"/>
        <v>40</v>
      </c>
      <c r="Y46" s="44">
        <f t="shared" si="100"/>
        <v>94.8</v>
      </c>
      <c r="Z46" s="45"/>
      <c r="AA46" s="41" t="s">
        <v>23</v>
      </c>
      <c r="AB46" s="42"/>
      <c r="AC46" s="43">
        <f>'Back Data'!AG15</f>
        <v>8522</v>
      </c>
      <c r="AD46" s="43">
        <f>'Back Data'!AH15</f>
        <v>0</v>
      </c>
      <c r="AE46" s="43">
        <f>'Back Data'!AI15</f>
        <v>8522</v>
      </c>
      <c r="AF46" s="43">
        <f>'Back Data'!AJ15</f>
        <v>8522</v>
      </c>
      <c r="AG46" s="43">
        <f>'Back Data'!AK15</f>
        <v>0</v>
      </c>
      <c r="AH46" s="43">
        <f>'Back Data'!AL15</f>
        <v>8522</v>
      </c>
      <c r="AI46" s="44">
        <f t="shared" si="128"/>
        <v>100</v>
      </c>
      <c r="AJ46" s="44">
        <f t="shared" si="101"/>
        <v>0</v>
      </c>
      <c r="AK46" s="44">
        <f t="shared" si="102"/>
        <v>100</v>
      </c>
      <c r="AL46" s="45"/>
      <c r="AM46" s="41" t="s">
        <v>23</v>
      </c>
      <c r="AN46" s="42"/>
      <c r="AO46" s="43">
        <f>'Back Data'!AS15</f>
        <v>75947</v>
      </c>
      <c r="AP46" s="43">
        <f>'Back Data'!AT15</f>
        <v>4166</v>
      </c>
      <c r="AQ46" s="43">
        <f>'Back Data'!AU15</f>
        <v>80113</v>
      </c>
      <c r="AR46" s="43">
        <f>'Back Data'!AV15</f>
        <v>75947</v>
      </c>
      <c r="AS46" s="43">
        <f>'Back Data'!AW15</f>
        <v>0</v>
      </c>
      <c r="AT46" s="43">
        <f>'Back Data'!AX15</f>
        <v>75947</v>
      </c>
      <c r="AU46" s="44">
        <f t="shared" si="129"/>
        <v>100</v>
      </c>
      <c r="AV46" s="44">
        <f t="shared" si="103"/>
        <v>0</v>
      </c>
      <c r="AW46" s="44">
        <f t="shared" si="104"/>
        <v>94.8</v>
      </c>
      <c r="AX46" s="45"/>
      <c r="AY46" s="41" t="s">
        <v>23</v>
      </c>
      <c r="AZ46" s="42"/>
      <c r="BA46" s="43">
        <f>'Back Data'!BE15</f>
        <v>1428905</v>
      </c>
      <c r="BB46" s="43">
        <f>'Back Data'!BF15</f>
        <v>122894</v>
      </c>
      <c r="BC46" s="43">
        <f>'Back Data'!BG15</f>
        <v>1551799</v>
      </c>
      <c r="BD46" s="43">
        <f>'Back Data'!BH15</f>
        <v>1395015</v>
      </c>
      <c r="BE46" s="43">
        <f>'Back Data'!BI15</f>
        <v>29326</v>
      </c>
      <c r="BF46" s="43">
        <f>'Back Data'!BJ15</f>
        <v>1424341</v>
      </c>
      <c r="BG46" s="44">
        <f t="shared" si="130"/>
        <v>97.6</v>
      </c>
      <c r="BH46" s="44">
        <f t="shared" si="105"/>
        <v>23.9</v>
      </c>
      <c r="BI46" s="44">
        <f t="shared" si="106"/>
        <v>91.8</v>
      </c>
      <c r="BJ46" s="45"/>
      <c r="BK46" s="41" t="s">
        <v>23</v>
      </c>
      <c r="BL46" s="42"/>
      <c r="BM46" s="43">
        <f>'Back Data'!BQ15</f>
        <v>731238</v>
      </c>
      <c r="BN46" s="43">
        <f>'Back Data'!BR15</f>
        <v>62891</v>
      </c>
      <c r="BO46" s="43">
        <f>'Back Data'!BS15</f>
        <v>794129</v>
      </c>
      <c r="BP46" s="43">
        <f>'Back Data'!BT15</f>
        <v>713894</v>
      </c>
      <c r="BQ46" s="43">
        <f>'Back Data'!BU15</f>
        <v>15008</v>
      </c>
      <c r="BR46" s="43">
        <f>'Back Data'!BV15</f>
        <v>728902</v>
      </c>
      <c r="BS46" s="44">
        <f t="shared" si="131"/>
        <v>97.6</v>
      </c>
      <c r="BT46" s="44">
        <f t="shared" si="107"/>
        <v>23.9</v>
      </c>
      <c r="BU46" s="44">
        <f t="shared" si="108"/>
        <v>91.8</v>
      </c>
      <c r="BV46" s="45"/>
      <c r="BW46" s="41" t="s">
        <v>23</v>
      </c>
      <c r="BX46" s="42"/>
      <c r="BY46" s="43">
        <f>'Back Data'!CC15</f>
        <v>21302</v>
      </c>
      <c r="BZ46" s="43">
        <f>'Back Data'!CD15</f>
        <v>0</v>
      </c>
      <c r="CA46" s="43">
        <f>'Back Data'!CE15</f>
        <v>21302</v>
      </c>
      <c r="CB46" s="43">
        <f>'Back Data'!CF15</f>
        <v>21302</v>
      </c>
      <c r="CC46" s="43">
        <f>'Back Data'!CG15</f>
        <v>0</v>
      </c>
      <c r="CD46" s="43">
        <f>'Back Data'!CH15</f>
        <v>21302</v>
      </c>
      <c r="CE46" s="44">
        <f t="shared" si="132"/>
        <v>100</v>
      </c>
      <c r="CF46" s="44">
        <f t="shared" si="109"/>
        <v>0</v>
      </c>
      <c r="CG46" s="44">
        <f t="shared" si="110"/>
        <v>100</v>
      </c>
      <c r="CH46" s="45"/>
      <c r="CI46" s="41" t="s">
        <v>23</v>
      </c>
      <c r="CJ46" s="42"/>
      <c r="CK46" s="43">
        <f>'Back Data'!CO15</f>
        <v>0</v>
      </c>
      <c r="CL46" s="43">
        <f>'Back Data'!CP15</f>
        <v>0</v>
      </c>
      <c r="CM46" s="43">
        <f>'Back Data'!CQ15</f>
        <v>0</v>
      </c>
      <c r="CN46" s="43">
        <f>'Back Data'!CR15</f>
        <v>0</v>
      </c>
      <c r="CO46" s="43">
        <f>'Back Data'!CS15</f>
        <v>0</v>
      </c>
      <c r="CP46" s="43">
        <f>'Back Data'!CT15</f>
        <v>0</v>
      </c>
      <c r="CQ46" s="44">
        <f t="shared" si="133"/>
        <v>0</v>
      </c>
      <c r="CR46" s="44">
        <f t="shared" si="111"/>
        <v>0</v>
      </c>
      <c r="CS46" s="44">
        <f t="shared" si="112"/>
        <v>0</v>
      </c>
      <c r="CT46" s="45"/>
      <c r="CU46" s="41" t="s">
        <v>23</v>
      </c>
      <c r="CV46" s="42"/>
      <c r="CW46" s="43">
        <f>'Back Data'!DA15</f>
        <v>240998</v>
      </c>
      <c r="CX46" s="43">
        <f>'Back Data'!DB15</f>
        <v>0</v>
      </c>
      <c r="CY46" s="43">
        <f>'Back Data'!DC15</f>
        <v>240998</v>
      </c>
      <c r="CZ46" s="43">
        <f>'Back Data'!DD15</f>
        <v>240998</v>
      </c>
      <c r="DA46" s="43">
        <f>'Back Data'!DE15</f>
        <v>0</v>
      </c>
      <c r="DB46" s="43">
        <f>'Back Data'!DF15</f>
        <v>240998</v>
      </c>
      <c r="DC46" s="44">
        <f t="shared" si="134"/>
        <v>100</v>
      </c>
      <c r="DD46" s="44">
        <f t="shared" si="113"/>
        <v>0</v>
      </c>
      <c r="DE46" s="44">
        <f t="shared" si="114"/>
        <v>100</v>
      </c>
      <c r="DF46" s="45"/>
      <c r="DG46" s="41" t="s">
        <v>23</v>
      </c>
      <c r="DH46" s="42"/>
      <c r="DI46" s="43">
        <f>'Back Data'!DM15</f>
        <v>0</v>
      </c>
      <c r="DJ46" s="43">
        <f>'Back Data'!DN15</f>
        <v>0</v>
      </c>
      <c r="DK46" s="43">
        <f>'Back Data'!DO15</f>
        <v>0</v>
      </c>
      <c r="DL46" s="43">
        <f>'Back Data'!DP15</f>
        <v>0</v>
      </c>
      <c r="DM46" s="43">
        <f>'Back Data'!DQ15</f>
        <v>0</v>
      </c>
      <c r="DN46" s="43">
        <f>'Back Data'!DR15</f>
        <v>0</v>
      </c>
      <c r="DO46" s="44">
        <f t="shared" si="135"/>
        <v>0</v>
      </c>
      <c r="DP46" s="44">
        <f t="shared" si="115"/>
        <v>0</v>
      </c>
      <c r="DQ46" s="44">
        <f t="shared" si="116"/>
        <v>0</v>
      </c>
      <c r="DR46" s="45"/>
      <c r="DS46" s="41" t="s">
        <v>23</v>
      </c>
      <c r="DT46" s="42"/>
      <c r="DU46" s="43">
        <f>'Back Data'!DY15</f>
        <v>0</v>
      </c>
      <c r="DV46" s="43">
        <f>'Back Data'!DZ15</f>
        <v>0</v>
      </c>
      <c r="DW46" s="43">
        <f>'Back Data'!EA15</f>
        <v>0</v>
      </c>
      <c r="DX46" s="43">
        <f>'Back Data'!EB15</f>
        <v>0</v>
      </c>
      <c r="DY46" s="43">
        <f>'Back Data'!EC15</f>
        <v>0</v>
      </c>
      <c r="DZ46" s="43">
        <f>'Back Data'!ED15</f>
        <v>0</v>
      </c>
      <c r="EA46" s="44">
        <f t="shared" si="136"/>
        <v>0</v>
      </c>
      <c r="EB46" s="44">
        <f t="shared" si="117"/>
        <v>0</v>
      </c>
      <c r="EC46" s="44">
        <f t="shared" si="118"/>
        <v>0</v>
      </c>
      <c r="ED46" s="45"/>
      <c r="EE46" s="41" t="s">
        <v>23</v>
      </c>
      <c r="EF46" s="42"/>
      <c r="EG46" s="43">
        <f>'Back Data'!FC15</f>
        <v>0</v>
      </c>
      <c r="EH46" s="43">
        <f>'Back Data'!FD15</f>
        <v>0</v>
      </c>
      <c r="EI46" s="43">
        <f>'Back Data'!FE15</f>
        <v>0</v>
      </c>
      <c r="EJ46" s="43">
        <f>'Back Data'!FF15</f>
        <v>0</v>
      </c>
      <c r="EK46" s="43">
        <f>'Back Data'!FG15</f>
        <v>0</v>
      </c>
      <c r="EL46" s="43">
        <f>'Back Data'!FH15</f>
        <v>0</v>
      </c>
      <c r="EM46" s="44">
        <f t="shared" si="137"/>
        <v>0</v>
      </c>
      <c r="EN46" s="44">
        <f t="shared" si="119"/>
        <v>0</v>
      </c>
      <c r="EO46" s="44">
        <f t="shared" si="120"/>
        <v>0</v>
      </c>
      <c r="EP46" s="45"/>
      <c r="EQ46" s="41" t="s">
        <v>23</v>
      </c>
      <c r="ER46" s="42"/>
      <c r="ES46" s="43">
        <f>'Back Data'!FO15</f>
        <v>0</v>
      </c>
      <c r="ET46" s="43">
        <f>'Back Data'!FP15</f>
        <v>0</v>
      </c>
      <c r="EU46" s="43">
        <f>'Back Data'!FQ15</f>
        <v>0</v>
      </c>
      <c r="EV46" s="43">
        <f>'Back Data'!FR15</f>
        <v>0</v>
      </c>
      <c r="EW46" s="43">
        <f>'Back Data'!FS15</f>
        <v>0</v>
      </c>
      <c r="EX46" s="43">
        <f>'Back Data'!FT15</f>
        <v>0</v>
      </c>
      <c r="EY46" s="44">
        <f t="shared" si="138"/>
        <v>0</v>
      </c>
      <c r="EZ46" s="44">
        <f t="shared" si="121"/>
        <v>0</v>
      </c>
      <c r="FA46" s="44">
        <f t="shared" si="122"/>
        <v>0</v>
      </c>
      <c r="FB46" s="45"/>
      <c r="FC46" s="41" t="s">
        <v>23</v>
      </c>
      <c r="FD46" s="42"/>
      <c r="FE46" s="43">
        <f>'Back Data'!GA15</f>
        <v>0</v>
      </c>
      <c r="FF46" s="43">
        <f>'Back Data'!GB15</f>
        <v>0</v>
      </c>
      <c r="FG46" s="43">
        <f>'Back Data'!GC15</f>
        <v>0</v>
      </c>
      <c r="FH46" s="43">
        <f>'Back Data'!GD15</f>
        <v>0</v>
      </c>
      <c r="FI46" s="43">
        <f>'Back Data'!GE15</f>
        <v>0</v>
      </c>
      <c r="FJ46" s="43">
        <f>'Back Data'!GF15</f>
        <v>0</v>
      </c>
      <c r="FK46" s="44">
        <f t="shared" si="139"/>
        <v>0</v>
      </c>
      <c r="FL46" s="44">
        <f t="shared" si="123"/>
        <v>0</v>
      </c>
      <c r="FM46" s="44">
        <f t="shared" si="124"/>
        <v>0</v>
      </c>
      <c r="FN46" s="45"/>
      <c r="FO46" s="41" t="s">
        <v>23</v>
      </c>
      <c r="FP46" s="42"/>
      <c r="FQ46" s="43">
        <f>'Back Data'!HK15</f>
        <v>3076566</v>
      </c>
      <c r="FR46" s="43">
        <f>'Back Data'!HL15</f>
        <v>229810</v>
      </c>
      <c r="FS46" s="43">
        <f>'Back Data'!HM15</f>
        <v>3306376</v>
      </c>
      <c r="FT46" s="43">
        <f>'Back Data'!HN15</f>
        <v>3023187</v>
      </c>
      <c r="FU46" s="43">
        <f>'Back Data'!HO15</f>
        <v>69002</v>
      </c>
      <c r="FV46" s="43">
        <f>'Back Data'!HP15</f>
        <v>3092189</v>
      </c>
      <c r="FW46" s="44">
        <f t="shared" si="140"/>
        <v>98.3</v>
      </c>
      <c r="FX46" s="44">
        <f t="shared" si="125"/>
        <v>30</v>
      </c>
      <c r="FY46" s="44">
        <f t="shared" si="126"/>
        <v>93.5</v>
      </c>
      <c r="FZ46" s="13"/>
      <c r="GA46" s="27"/>
      <c r="GB46" s="13"/>
      <c r="GC46" s="28"/>
      <c r="GD46" s="28"/>
      <c r="GE46" s="28"/>
      <c r="GF46" s="28"/>
      <c r="GG46" s="28"/>
      <c r="GH46" s="28"/>
      <c r="GI46" s="29"/>
      <c r="GJ46" s="29"/>
      <c r="GK46" s="29"/>
    </row>
    <row r="47" spans="2:193" ht="20.100000000000001" customHeight="1" x14ac:dyDescent="0.15">
      <c r="B47" s="35"/>
      <c r="C47" s="31" t="s">
        <v>90</v>
      </c>
      <c r="D47" s="32"/>
      <c r="E47" s="33">
        <f>'Back Data'!I16</f>
        <v>3802797</v>
      </c>
      <c r="F47" s="33">
        <f>'Back Data'!J16</f>
        <v>247870</v>
      </c>
      <c r="G47" s="33">
        <f>'Back Data'!K16</f>
        <v>4050667</v>
      </c>
      <c r="H47" s="33">
        <f>'Back Data'!L16</f>
        <v>3747778</v>
      </c>
      <c r="I47" s="33">
        <f>'Back Data'!M16</f>
        <v>57988</v>
      </c>
      <c r="J47" s="33">
        <f>'Back Data'!N16</f>
        <v>3805766</v>
      </c>
      <c r="K47" s="34">
        <f t="shared" si="96"/>
        <v>98.6</v>
      </c>
      <c r="L47" s="34">
        <f t="shared" si="97"/>
        <v>23.4</v>
      </c>
      <c r="M47" s="34">
        <f t="shared" si="98"/>
        <v>94</v>
      </c>
      <c r="N47" s="35"/>
      <c r="O47" s="31" t="s">
        <v>90</v>
      </c>
      <c r="P47" s="32"/>
      <c r="Q47" s="33">
        <f>'Back Data'!U16</f>
        <v>58884</v>
      </c>
      <c r="R47" s="33">
        <f>'Back Data'!V16</f>
        <v>4996</v>
      </c>
      <c r="S47" s="33">
        <f>'Back Data'!W16</f>
        <v>63880</v>
      </c>
      <c r="T47" s="33">
        <f>'Back Data'!X16</f>
        <v>57782</v>
      </c>
      <c r="U47" s="33">
        <f>'Back Data'!Y16</f>
        <v>1013</v>
      </c>
      <c r="V47" s="33">
        <f>'Back Data'!Z16</f>
        <v>58795</v>
      </c>
      <c r="W47" s="34">
        <f t="shared" si="127"/>
        <v>98.1</v>
      </c>
      <c r="X47" s="34">
        <f t="shared" si="99"/>
        <v>20.3</v>
      </c>
      <c r="Y47" s="34">
        <f t="shared" si="100"/>
        <v>92</v>
      </c>
      <c r="Z47" s="35"/>
      <c r="AA47" s="31" t="s">
        <v>90</v>
      </c>
      <c r="AB47" s="32"/>
      <c r="AC47" s="33">
        <f>'Back Data'!AG16</f>
        <v>10078</v>
      </c>
      <c r="AD47" s="33">
        <f>'Back Data'!AH16</f>
        <v>0</v>
      </c>
      <c r="AE47" s="33">
        <f>'Back Data'!AI16</f>
        <v>10078</v>
      </c>
      <c r="AF47" s="33">
        <f>'Back Data'!AJ16</f>
        <v>10078</v>
      </c>
      <c r="AG47" s="33">
        <f>'Back Data'!AK16</f>
        <v>0</v>
      </c>
      <c r="AH47" s="33">
        <f>'Back Data'!AL16</f>
        <v>10078</v>
      </c>
      <c r="AI47" s="34">
        <f t="shared" si="128"/>
        <v>100</v>
      </c>
      <c r="AJ47" s="34">
        <f t="shared" si="101"/>
        <v>0</v>
      </c>
      <c r="AK47" s="34">
        <f t="shared" si="102"/>
        <v>100</v>
      </c>
      <c r="AL47" s="35"/>
      <c r="AM47" s="31" t="s">
        <v>90</v>
      </c>
      <c r="AN47" s="32"/>
      <c r="AO47" s="33">
        <f>'Back Data'!AS16</f>
        <v>59150</v>
      </c>
      <c r="AP47" s="33">
        <f>'Back Data'!AT16</f>
        <v>1898</v>
      </c>
      <c r="AQ47" s="33">
        <f>'Back Data'!AU16</f>
        <v>61048</v>
      </c>
      <c r="AR47" s="33">
        <f>'Back Data'!AV16</f>
        <v>58695</v>
      </c>
      <c r="AS47" s="33">
        <f>'Back Data'!AW16</f>
        <v>327</v>
      </c>
      <c r="AT47" s="33">
        <f>'Back Data'!AX16</f>
        <v>59022</v>
      </c>
      <c r="AU47" s="34">
        <f t="shared" si="129"/>
        <v>99.2</v>
      </c>
      <c r="AV47" s="34">
        <f t="shared" si="103"/>
        <v>17.2</v>
      </c>
      <c r="AW47" s="34">
        <f t="shared" si="104"/>
        <v>96.7</v>
      </c>
      <c r="AX47" s="35"/>
      <c r="AY47" s="31" t="s">
        <v>90</v>
      </c>
      <c r="AZ47" s="32"/>
      <c r="BA47" s="33">
        <f>'Back Data'!BE16</f>
        <v>2008802</v>
      </c>
      <c r="BB47" s="33">
        <f>'Back Data'!BF16</f>
        <v>126151</v>
      </c>
      <c r="BC47" s="33">
        <f>'Back Data'!BG16</f>
        <v>2134953</v>
      </c>
      <c r="BD47" s="33">
        <f>'Back Data'!BH16</f>
        <v>1981251</v>
      </c>
      <c r="BE47" s="33">
        <f>'Back Data'!BI16</f>
        <v>33164</v>
      </c>
      <c r="BF47" s="33">
        <f>'Back Data'!BJ16</f>
        <v>2014415</v>
      </c>
      <c r="BG47" s="34">
        <f t="shared" si="130"/>
        <v>98.6</v>
      </c>
      <c r="BH47" s="34">
        <f t="shared" si="105"/>
        <v>26.3</v>
      </c>
      <c r="BI47" s="34">
        <f t="shared" si="106"/>
        <v>94.4</v>
      </c>
      <c r="BJ47" s="35"/>
      <c r="BK47" s="31" t="s">
        <v>90</v>
      </c>
      <c r="BL47" s="32"/>
      <c r="BM47" s="33">
        <f>'Back Data'!BQ16</f>
        <v>923647</v>
      </c>
      <c r="BN47" s="33">
        <f>'Back Data'!BR16</f>
        <v>58004</v>
      </c>
      <c r="BO47" s="33">
        <f>'Back Data'!BS16</f>
        <v>981651</v>
      </c>
      <c r="BP47" s="33">
        <f>'Back Data'!BT16</f>
        <v>910979</v>
      </c>
      <c r="BQ47" s="33">
        <f>'Back Data'!BU16</f>
        <v>15249</v>
      </c>
      <c r="BR47" s="33">
        <f>'Back Data'!BV16</f>
        <v>926228</v>
      </c>
      <c r="BS47" s="34">
        <f t="shared" si="131"/>
        <v>98.6</v>
      </c>
      <c r="BT47" s="34">
        <f t="shared" si="107"/>
        <v>26.3</v>
      </c>
      <c r="BU47" s="34">
        <f t="shared" si="108"/>
        <v>94.4</v>
      </c>
      <c r="BV47" s="35"/>
      <c r="BW47" s="31" t="s">
        <v>90</v>
      </c>
      <c r="BX47" s="32"/>
      <c r="BY47" s="33">
        <f>'Back Data'!CC16</f>
        <v>28877</v>
      </c>
      <c r="BZ47" s="33">
        <f>'Back Data'!CD16</f>
        <v>0</v>
      </c>
      <c r="CA47" s="33">
        <f>'Back Data'!CE16</f>
        <v>28877</v>
      </c>
      <c r="CB47" s="33">
        <f>'Back Data'!CF16</f>
        <v>28877</v>
      </c>
      <c r="CC47" s="33">
        <f>'Back Data'!CG16</f>
        <v>0</v>
      </c>
      <c r="CD47" s="33">
        <f>'Back Data'!CH16</f>
        <v>28877</v>
      </c>
      <c r="CE47" s="34">
        <f t="shared" si="132"/>
        <v>100</v>
      </c>
      <c r="CF47" s="34">
        <f t="shared" si="109"/>
        <v>0</v>
      </c>
      <c r="CG47" s="34">
        <f t="shared" si="110"/>
        <v>100</v>
      </c>
      <c r="CH47" s="35"/>
      <c r="CI47" s="31" t="s">
        <v>90</v>
      </c>
      <c r="CJ47" s="32"/>
      <c r="CK47" s="33">
        <f>'Back Data'!CO16</f>
        <v>0</v>
      </c>
      <c r="CL47" s="33">
        <f>'Back Data'!CP16</f>
        <v>0</v>
      </c>
      <c r="CM47" s="33">
        <f>'Back Data'!CQ16</f>
        <v>0</v>
      </c>
      <c r="CN47" s="33">
        <f>'Back Data'!CR16</f>
        <v>0</v>
      </c>
      <c r="CO47" s="33">
        <f>'Back Data'!CS16</f>
        <v>0</v>
      </c>
      <c r="CP47" s="33">
        <f>'Back Data'!CT16</f>
        <v>0</v>
      </c>
      <c r="CQ47" s="34">
        <f t="shared" si="133"/>
        <v>0</v>
      </c>
      <c r="CR47" s="34">
        <f t="shared" si="111"/>
        <v>0</v>
      </c>
      <c r="CS47" s="34">
        <f t="shared" si="112"/>
        <v>0</v>
      </c>
      <c r="CT47" s="35"/>
      <c r="CU47" s="31" t="s">
        <v>90</v>
      </c>
      <c r="CV47" s="32"/>
      <c r="CW47" s="33">
        <f>'Back Data'!DA16</f>
        <v>236278</v>
      </c>
      <c r="CX47" s="33">
        <f>'Back Data'!DB16</f>
        <v>0</v>
      </c>
      <c r="CY47" s="33">
        <f>'Back Data'!DC16</f>
        <v>236278</v>
      </c>
      <c r="CZ47" s="33">
        <f>'Back Data'!DD16</f>
        <v>236278</v>
      </c>
      <c r="DA47" s="33">
        <f>'Back Data'!DE16</f>
        <v>0</v>
      </c>
      <c r="DB47" s="33">
        <f>'Back Data'!DF16</f>
        <v>236278</v>
      </c>
      <c r="DC47" s="34">
        <f t="shared" si="134"/>
        <v>100</v>
      </c>
      <c r="DD47" s="34">
        <f t="shared" si="113"/>
        <v>0</v>
      </c>
      <c r="DE47" s="34">
        <f t="shared" si="114"/>
        <v>100</v>
      </c>
      <c r="DF47" s="35"/>
      <c r="DG47" s="31" t="s">
        <v>90</v>
      </c>
      <c r="DH47" s="32"/>
      <c r="DI47" s="33">
        <f>'Back Data'!DM16</f>
        <v>0</v>
      </c>
      <c r="DJ47" s="33">
        <f>'Back Data'!DN16</f>
        <v>0</v>
      </c>
      <c r="DK47" s="33">
        <f>'Back Data'!DO16</f>
        <v>0</v>
      </c>
      <c r="DL47" s="33">
        <f>'Back Data'!DP16</f>
        <v>0</v>
      </c>
      <c r="DM47" s="33">
        <f>'Back Data'!DQ16</f>
        <v>0</v>
      </c>
      <c r="DN47" s="33">
        <f>'Back Data'!DR16</f>
        <v>0</v>
      </c>
      <c r="DO47" s="34">
        <f t="shared" si="135"/>
        <v>0</v>
      </c>
      <c r="DP47" s="34">
        <f t="shared" si="115"/>
        <v>0</v>
      </c>
      <c r="DQ47" s="34">
        <f t="shared" si="116"/>
        <v>0</v>
      </c>
      <c r="DR47" s="35"/>
      <c r="DS47" s="31" t="s">
        <v>90</v>
      </c>
      <c r="DT47" s="32"/>
      <c r="DU47" s="33">
        <f>'Back Data'!DY16</f>
        <v>0</v>
      </c>
      <c r="DV47" s="33">
        <f>'Back Data'!DZ16</f>
        <v>0</v>
      </c>
      <c r="DW47" s="33">
        <f>'Back Data'!EA16</f>
        <v>0</v>
      </c>
      <c r="DX47" s="33">
        <f>'Back Data'!EB16</f>
        <v>0</v>
      </c>
      <c r="DY47" s="33">
        <f>'Back Data'!EC16</f>
        <v>0</v>
      </c>
      <c r="DZ47" s="33">
        <f>'Back Data'!ED16</f>
        <v>0</v>
      </c>
      <c r="EA47" s="34">
        <f t="shared" si="136"/>
        <v>0</v>
      </c>
      <c r="EB47" s="34">
        <f t="shared" si="117"/>
        <v>0</v>
      </c>
      <c r="EC47" s="34">
        <f t="shared" si="118"/>
        <v>0</v>
      </c>
      <c r="ED47" s="35"/>
      <c r="EE47" s="31" t="s">
        <v>90</v>
      </c>
      <c r="EF47" s="32"/>
      <c r="EG47" s="33">
        <f>'Back Data'!FC16</f>
        <v>111973</v>
      </c>
      <c r="EH47" s="33">
        <f>'Back Data'!FD16</f>
        <v>0</v>
      </c>
      <c r="EI47" s="33">
        <f>'Back Data'!FE16</f>
        <v>111973</v>
      </c>
      <c r="EJ47" s="33">
        <f>'Back Data'!FF16</f>
        <v>111973</v>
      </c>
      <c r="EK47" s="33">
        <f>'Back Data'!FG16</f>
        <v>0</v>
      </c>
      <c r="EL47" s="33">
        <f>'Back Data'!FH16</f>
        <v>111973</v>
      </c>
      <c r="EM47" s="34">
        <f t="shared" si="137"/>
        <v>100</v>
      </c>
      <c r="EN47" s="34">
        <f t="shared" si="119"/>
        <v>0</v>
      </c>
      <c r="EO47" s="34">
        <f t="shared" si="120"/>
        <v>100</v>
      </c>
      <c r="EP47" s="35"/>
      <c r="EQ47" s="31" t="s">
        <v>90</v>
      </c>
      <c r="ER47" s="32"/>
      <c r="ES47" s="33">
        <f>'Back Data'!FO16</f>
        <v>0</v>
      </c>
      <c r="ET47" s="33">
        <f>'Back Data'!FP16</f>
        <v>0</v>
      </c>
      <c r="EU47" s="33">
        <f>'Back Data'!FQ16</f>
        <v>0</v>
      </c>
      <c r="EV47" s="33">
        <f>'Back Data'!FR16</f>
        <v>0</v>
      </c>
      <c r="EW47" s="33">
        <f>'Back Data'!FS16</f>
        <v>0</v>
      </c>
      <c r="EX47" s="33">
        <f>'Back Data'!FT16</f>
        <v>0</v>
      </c>
      <c r="EY47" s="34">
        <f t="shared" si="138"/>
        <v>0</v>
      </c>
      <c r="EZ47" s="34">
        <f t="shared" si="121"/>
        <v>0</v>
      </c>
      <c r="FA47" s="34">
        <f t="shared" si="122"/>
        <v>0</v>
      </c>
      <c r="FB47" s="35"/>
      <c r="FC47" s="31" t="s">
        <v>90</v>
      </c>
      <c r="FD47" s="32"/>
      <c r="FE47" s="33">
        <f>'Back Data'!GA16</f>
        <v>0</v>
      </c>
      <c r="FF47" s="33">
        <f>'Back Data'!GB16</f>
        <v>0</v>
      </c>
      <c r="FG47" s="33">
        <f>'Back Data'!GC16</f>
        <v>0</v>
      </c>
      <c r="FH47" s="33">
        <f>'Back Data'!GD16</f>
        <v>0</v>
      </c>
      <c r="FI47" s="33">
        <f>'Back Data'!GE16</f>
        <v>0</v>
      </c>
      <c r="FJ47" s="33">
        <f>'Back Data'!GF16</f>
        <v>0</v>
      </c>
      <c r="FK47" s="34">
        <f t="shared" si="139"/>
        <v>0</v>
      </c>
      <c r="FL47" s="34">
        <f t="shared" si="123"/>
        <v>0</v>
      </c>
      <c r="FM47" s="34">
        <f t="shared" si="124"/>
        <v>0</v>
      </c>
      <c r="FN47" s="35"/>
      <c r="FO47" s="31" t="s">
        <v>90</v>
      </c>
      <c r="FP47" s="32"/>
      <c r="FQ47" s="33">
        <f>'Back Data'!HK16</f>
        <v>3914770</v>
      </c>
      <c r="FR47" s="33">
        <f>'Back Data'!HL16</f>
        <v>247870</v>
      </c>
      <c r="FS47" s="33">
        <f>'Back Data'!HM16</f>
        <v>4162640</v>
      </c>
      <c r="FT47" s="33">
        <f>'Back Data'!HN16</f>
        <v>3859751</v>
      </c>
      <c r="FU47" s="33">
        <f>'Back Data'!HO16</f>
        <v>57988</v>
      </c>
      <c r="FV47" s="33">
        <f>'Back Data'!HP16</f>
        <v>3917739</v>
      </c>
      <c r="FW47" s="34">
        <f t="shared" si="140"/>
        <v>98.6</v>
      </c>
      <c r="FX47" s="34">
        <f t="shared" si="125"/>
        <v>23.4</v>
      </c>
      <c r="FY47" s="34">
        <f t="shared" si="126"/>
        <v>94.1</v>
      </c>
      <c r="FZ47" s="13"/>
      <c r="GA47" s="27"/>
      <c r="GB47" s="13"/>
      <c r="GC47" s="28"/>
      <c r="GD47" s="28"/>
      <c r="GE47" s="28"/>
      <c r="GF47" s="28"/>
      <c r="GG47" s="28"/>
      <c r="GH47" s="28"/>
      <c r="GI47" s="29"/>
      <c r="GJ47" s="29"/>
      <c r="GK47" s="29"/>
    </row>
    <row r="48" spans="2:193" ht="20.100000000000001" customHeight="1" x14ac:dyDescent="0.15">
      <c r="B48" s="40"/>
      <c r="C48" s="36" t="s">
        <v>91</v>
      </c>
      <c r="D48" s="37"/>
      <c r="E48" s="38">
        <f>'Back Data'!I17</f>
        <v>3000988</v>
      </c>
      <c r="F48" s="38">
        <f>'Back Data'!J17</f>
        <v>327107</v>
      </c>
      <c r="G48" s="38">
        <f>'Back Data'!K17</f>
        <v>3328095</v>
      </c>
      <c r="H48" s="38">
        <f>'Back Data'!L17</f>
        <v>2935833</v>
      </c>
      <c r="I48" s="38">
        <f>'Back Data'!M17</f>
        <v>45252</v>
      </c>
      <c r="J48" s="38">
        <f>'Back Data'!N17</f>
        <v>2981085</v>
      </c>
      <c r="K48" s="39">
        <f t="shared" si="96"/>
        <v>97.8</v>
      </c>
      <c r="L48" s="39">
        <f t="shared" si="97"/>
        <v>13.8</v>
      </c>
      <c r="M48" s="39">
        <f t="shared" si="98"/>
        <v>89.6</v>
      </c>
      <c r="N48" s="40"/>
      <c r="O48" s="36" t="s">
        <v>91</v>
      </c>
      <c r="P48" s="37"/>
      <c r="Q48" s="38">
        <f>'Back Data'!U17</f>
        <v>43201</v>
      </c>
      <c r="R48" s="38">
        <f>'Back Data'!V17</f>
        <v>4559</v>
      </c>
      <c r="S48" s="38">
        <f>'Back Data'!W17</f>
        <v>47760</v>
      </c>
      <c r="T48" s="38">
        <f>'Back Data'!X17</f>
        <v>42718</v>
      </c>
      <c r="U48" s="38">
        <f>'Back Data'!Y17</f>
        <v>966</v>
      </c>
      <c r="V48" s="38">
        <f>'Back Data'!Z17</f>
        <v>43684</v>
      </c>
      <c r="W48" s="39">
        <f t="shared" si="127"/>
        <v>98.9</v>
      </c>
      <c r="X48" s="39">
        <f t="shared" si="99"/>
        <v>21.2</v>
      </c>
      <c r="Y48" s="39">
        <f t="shared" si="100"/>
        <v>91.5</v>
      </c>
      <c r="Z48" s="40"/>
      <c r="AA48" s="36" t="s">
        <v>91</v>
      </c>
      <c r="AB48" s="37"/>
      <c r="AC48" s="38">
        <f>'Back Data'!AG17</f>
        <v>9839</v>
      </c>
      <c r="AD48" s="38">
        <f>'Back Data'!AH17</f>
        <v>0</v>
      </c>
      <c r="AE48" s="38">
        <f>'Back Data'!AI17</f>
        <v>9839</v>
      </c>
      <c r="AF48" s="38">
        <f>'Back Data'!AJ17</f>
        <v>9839</v>
      </c>
      <c r="AG48" s="38">
        <f>'Back Data'!AK17</f>
        <v>0</v>
      </c>
      <c r="AH48" s="38">
        <f>'Back Data'!AL17</f>
        <v>9839</v>
      </c>
      <c r="AI48" s="39">
        <f t="shared" si="128"/>
        <v>100</v>
      </c>
      <c r="AJ48" s="39">
        <f t="shared" si="101"/>
        <v>0</v>
      </c>
      <c r="AK48" s="39">
        <f t="shared" si="102"/>
        <v>100</v>
      </c>
      <c r="AL48" s="40"/>
      <c r="AM48" s="36" t="s">
        <v>91</v>
      </c>
      <c r="AN48" s="37"/>
      <c r="AO48" s="38">
        <f>'Back Data'!AS17</f>
        <v>238595</v>
      </c>
      <c r="AP48" s="38">
        <f>'Back Data'!AT17</f>
        <v>5273</v>
      </c>
      <c r="AQ48" s="38">
        <f>'Back Data'!AU17</f>
        <v>243868</v>
      </c>
      <c r="AR48" s="38">
        <f>'Back Data'!AV17</f>
        <v>239312</v>
      </c>
      <c r="AS48" s="38">
        <f>'Back Data'!AW17</f>
        <v>1036</v>
      </c>
      <c r="AT48" s="38">
        <f>'Back Data'!AX17</f>
        <v>240348</v>
      </c>
      <c r="AU48" s="39">
        <f t="shared" si="129"/>
        <v>100.3</v>
      </c>
      <c r="AV48" s="39">
        <f t="shared" si="103"/>
        <v>19.600000000000001</v>
      </c>
      <c r="AW48" s="39">
        <f t="shared" si="104"/>
        <v>98.6</v>
      </c>
      <c r="AX48" s="40"/>
      <c r="AY48" s="36" t="s">
        <v>91</v>
      </c>
      <c r="AZ48" s="37"/>
      <c r="BA48" s="38">
        <f>'Back Data'!BE17</f>
        <v>1515362</v>
      </c>
      <c r="BB48" s="38">
        <f>'Back Data'!BF17</f>
        <v>224778</v>
      </c>
      <c r="BC48" s="38">
        <f>'Back Data'!BG17</f>
        <v>1740140</v>
      </c>
      <c r="BD48" s="38">
        <f>'Back Data'!BH17</f>
        <v>1461881</v>
      </c>
      <c r="BE48" s="38">
        <f>'Back Data'!BI17</f>
        <v>23305</v>
      </c>
      <c r="BF48" s="38">
        <f>'Back Data'!BJ17</f>
        <v>1485186</v>
      </c>
      <c r="BG48" s="39">
        <f t="shared" si="130"/>
        <v>96.5</v>
      </c>
      <c r="BH48" s="39">
        <f t="shared" si="105"/>
        <v>10.4</v>
      </c>
      <c r="BI48" s="39">
        <f t="shared" si="106"/>
        <v>85.3</v>
      </c>
      <c r="BJ48" s="40"/>
      <c r="BK48" s="36" t="s">
        <v>91</v>
      </c>
      <c r="BL48" s="37"/>
      <c r="BM48" s="38">
        <f>'Back Data'!BQ17</f>
        <v>695050</v>
      </c>
      <c r="BN48" s="38">
        <f>'Back Data'!BR17</f>
        <v>103099</v>
      </c>
      <c r="BO48" s="38">
        <f>'Back Data'!BS17</f>
        <v>798149</v>
      </c>
      <c r="BP48" s="38">
        <f>'Back Data'!BT17</f>
        <v>670565</v>
      </c>
      <c r="BQ48" s="38">
        <f>'Back Data'!BU17</f>
        <v>10689</v>
      </c>
      <c r="BR48" s="38">
        <f>'Back Data'!BV17</f>
        <v>681254</v>
      </c>
      <c r="BS48" s="39">
        <f t="shared" si="131"/>
        <v>96.5</v>
      </c>
      <c r="BT48" s="39">
        <f t="shared" si="107"/>
        <v>10.4</v>
      </c>
      <c r="BU48" s="39">
        <f t="shared" si="108"/>
        <v>85.4</v>
      </c>
      <c r="BV48" s="40"/>
      <c r="BW48" s="36" t="s">
        <v>91</v>
      </c>
      <c r="BX48" s="37"/>
      <c r="BY48" s="38">
        <f>'Back Data'!CC17</f>
        <v>63784</v>
      </c>
      <c r="BZ48" s="38">
        <f>'Back Data'!CD17</f>
        <v>0</v>
      </c>
      <c r="CA48" s="38">
        <f>'Back Data'!CE17</f>
        <v>63784</v>
      </c>
      <c r="CB48" s="38">
        <f>'Back Data'!CF17</f>
        <v>63784</v>
      </c>
      <c r="CC48" s="38">
        <f>'Back Data'!CG17</f>
        <v>0</v>
      </c>
      <c r="CD48" s="38">
        <f>'Back Data'!CH17</f>
        <v>63784</v>
      </c>
      <c r="CE48" s="39">
        <f t="shared" si="132"/>
        <v>100</v>
      </c>
      <c r="CF48" s="39">
        <f t="shared" si="109"/>
        <v>0</v>
      </c>
      <c r="CG48" s="39">
        <f t="shared" si="110"/>
        <v>100</v>
      </c>
      <c r="CH48" s="40"/>
      <c r="CI48" s="36" t="s">
        <v>91</v>
      </c>
      <c r="CJ48" s="37"/>
      <c r="CK48" s="38">
        <f>'Back Data'!CO17</f>
        <v>0</v>
      </c>
      <c r="CL48" s="38">
        <f>'Back Data'!CP17</f>
        <v>0</v>
      </c>
      <c r="CM48" s="38">
        <f>'Back Data'!CQ17</f>
        <v>0</v>
      </c>
      <c r="CN48" s="38">
        <f>'Back Data'!CR17</f>
        <v>0</v>
      </c>
      <c r="CO48" s="38">
        <f>'Back Data'!CS17</f>
        <v>0</v>
      </c>
      <c r="CP48" s="38">
        <f>'Back Data'!CT17</f>
        <v>0</v>
      </c>
      <c r="CQ48" s="39">
        <f t="shared" si="133"/>
        <v>0</v>
      </c>
      <c r="CR48" s="39">
        <f t="shared" si="111"/>
        <v>0</v>
      </c>
      <c r="CS48" s="39">
        <f t="shared" si="112"/>
        <v>0</v>
      </c>
      <c r="CT48" s="40"/>
      <c r="CU48" s="36" t="s">
        <v>91</v>
      </c>
      <c r="CV48" s="37"/>
      <c r="CW48" s="38">
        <f>'Back Data'!DA17</f>
        <v>183661</v>
      </c>
      <c r="CX48" s="38">
        <f>'Back Data'!DB17</f>
        <v>0</v>
      </c>
      <c r="CY48" s="38">
        <f>'Back Data'!DC17</f>
        <v>183661</v>
      </c>
      <c r="CZ48" s="38">
        <f>'Back Data'!DD17</f>
        <v>183661</v>
      </c>
      <c r="DA48" s="38">
        <f>'Back Data'!DE17</f>
        <v>0</v>
      </c>
      <c r="DB48" s="38">
        <f>'Back Data'!DF17</f>
        <v>183661</v>
      </c>
      <c r="DC48" s="39">
        <f t="shared" si="134"/>
        <v>100</v>
      </c>
      <c r="DD48" s="39">
        <f t="shared" si="113"/>
        <v>0</v>
      </c>
      <c r="DE48" s="39">
        <f t="shared" si="114"/>
        <v>100</v>
      </c>
      <c r="DF48" s="40"/>
      <c r="DG48" s="36" t="s">
        <v>91</v>
      </c>
      <c r="DH48" s="37"/>
      <c r="DI48" s="38">
        <f>'Back Data'!DM17</f>
        <v>0</v>
      </c>
      <c r="DJ48" s="38">
        <f>'Back Data'!DN17</f>
        <v>0</v>
      </c>
      <c r="DK48" s="38">
        <f>'Back Data'!DO17</f>
        <v>0</v>
      </c>
      <c r="DL48" s="38">
        <f>'Back Data'!DP17</f>
        <v>0</v>
      </c>
      <c r="DM48" s="38">
        <f>'Back Data'!DQ17</f>
        <v>0</v>
      </c>
      <c r="DN48" s="38">
        <f>'Back Data'!DR17</f>
        <v>0</v>
      </c>
      <c r="DO48" s="39">
        <f t="shared" si="135"/>
        <v>0</v>
      </c>
      <c r="DP48" s="39">
        <f t="shared" si="115"/>
        <v>0</v>
      </c>
      <c r="DQ48" s="39">
        <f t="shared" si="116"/>
        <v>0</v>
      </c>
      <c r="DR48" s="40"/>
      <c r="DS48" s="36" t="s">
        <v>91</v>
      </c>
      <c r="DT48" s="37"/>
      <c r="DU48" s="38">
        <f>'Back Data'!DY17</f>
        <v>0</v>
      </c>
      <c r="DV48" s="38">
        <f>'Back Data'!DZ17</f>
        <v>0</v>
      </c>
      <c r="DW48" s="38">
        <f>'Back Data'!EA17</f>
        <v>0</v>
      </c>
      <c r="DX48" s="38">
        <f>'Back Data'!EB17</f>
        <v>0</v>
      </c>
      <c r="DY48" s="38">
        <f>'Back Data'!EC17</f>
        <v>0</v>
      </c>
      <c r="DZ48" s="38">
        <f>'Back Data'!ED17</f>
        <v>0</v>
      </c>
      <c r="EA48" s="39">
        <f t="shared" si="136"/>
        <v>0</v>
      </c>
      <c r="EB48" s="39">
        <f t="shared" si="117"/>
        <v>0</v>
      </c>
      <c r="EC48" s="39">
        <f t="shared" si="118"/>
        <v>0</v>
      </c>
      <c r="ED48" s="40"/>
      <c r="EE48" s="36" t="s">
        <v>91</v>
      </c>
      <c r="EF48" s="37"/>
      <c r="EG48" s="38">
        <f>'Back Data'!FC17</f>
        <v>644</v>
      </c>
      <c r="EH48" s="38">
        <f>'Back Data'!FD17</f>
        <v>0</v>
      </c>
      <c r="EI48" s="38">
        <f>'Back Data'!FE17</f>
        <v>644</v>
      </c>
      <c r="EJ48" s="38">
        <f>'Back Data'!FF17</f>
        <v>644</v>
      </c>
      <c r="EK48" s="38">
        <f>'Back Data'!FG17</f>
        <v>0</v>
      </c>
      <c r="EL48" s="38">
        <f>'Back Data'!FH17</f>
        <v>644</v>
      </c>
      <c r="EM48" s="39">
        <f t="shared" si="137"/>
        <v>100</v>
      </c>
      <c r="EN48" s="39">
        <f t="shared" si="119"/>
        <v>0</v>
      </c>
      <c r="EO48" s="39">
        <f t="shared" si="120"/>
        <v>100</v>
      </c>
      <c r="EP48" s="40"/>
      <c r="EQ48" s="36" t="s">
        <v>91</v>
      </c>
      <c r="ER48" s="37"/>
      <c r="ES48" s="38">
        <f>'Back Data'!FO17</f>
        <v>0</v>
      </c>
      <c r="ET48" s="38">
        <f>'Back Data'!FP17</f>
        <v>466</v>
      </c>
      <c r="EU48" s="38">
        <f>'Back Data'!FQ17</f>
        <v>466</v>
      </c>
      <c r="EV48" s="38">
        <f>'Back Data'!FR17</f>
        <v>0</v>
      </c>
      <c r="EW48" s="38">
        <f>'Back Data'!FS17</f>
        <v>15</v>
      </c>
      <c r="EX48" s="38">
        <f>'Back Data'!FT17</f>
        <v>15</v>
      </c>
      <c r="EY48" s="39">
        <f t="shared" si="138"/>
        <v>0</v>
      </c>
      <c r="EZ48" s="39">
        <f t="shared" si="121"/>
        <v>3.2</v>
      </c>
      <c r="FA48" s="39">
        <f t="shared" si="122"/>
        <v>3.2</v>
      </c>
      <c r="FB48" s="40"/>
      <c r="FC48" s="36" t="s">
        <v>91</v>
      </c>
      <c r="FD48" s="37"/>
      <c r="FE48" s="38">
        <f>'Back Data'!GA17</f>
        <v>0</v>
      </c>
      <c r="FF48" s="38">
        <f>'Back Data'!GB17</f>
        <v>322</v>
      </c>
      <c r="FG48" s="38">
        <f>'Back Data'!GC17</f>
        <v>322</v>
      </c>
      <c r="FH48" s="38">
        <f>'Back Data'!GD17</f>
        <v>0</v>
      </c>
      <c r="FI48" s="38">
        <f>'Back Data'!GE17</f>
        <v>10</v>
      </c>
      <c r="FJ48" s="38">
        <f>'Back Data'!GF17</f>
        <v>10</v>
      </c>
      <c r="FK48" s="39">
        <f t="shared" si="139"/>
        <v>0</v>
      </c>
      <c r="FL48" s="39">
        <f t="shared" si="123"/>
        <v>3.1</v>
      </c>
      <c r="FM48" s="39">
        <f t="shared" si="124"/>
        <v>3.1</v>
      </c>
      <c r="FN48" s="40"/>
      <c r="FO48" s="36" t="s">
        <v>91</v>
      </c>
      <c r="FP48" s="37"/>
      <c r="FQ48" s="38">
        <f>'Back Data'!HK17</f>
        <v>3001632</v>
      </c>
      <c r="FR48" s="38">
        <f>'Back Data'!HL17</f>
        <v>327573</v>
      </c>
      <c r="FS48" s="38">
        <f>'Back Data'!HM17</f>
        <v>3329205</v>
      </c>
      <c r="FT48" s="38">
        <f>'Back Data'!HN17</f>
        <v>2936477</v>
      </c>
      <c r="FU48" s="38">
        <f>'Back Data'!HO17</f>
        <v>45267</v>
      </c>
      <c r="FV48" s="38">
        <f>'Back Data'!HP17</f>
        <v>2981744</v>
      </c>
      <c r="FW48" s="39">
        <f t="shared" si="140"/>
        <v>97.8</v>
      </c>
      <c r="FX48" s="39">
        <f t="shared" si="125"/>
        <v>13.8</v>
      </c>
      <c r="FY48" s="39">
        <f t="shared" si="126"/>
        <v>89.6</v>
      </c>
      <c r="FZ48" s="13"/>
      <c r="GA48" s="27"/>
      <c r="GB48" s="13"/>
      <c r="GC48" s="28"/>
      <c r="GD48" s="28"/>
      <c r="GE48" s="28"/>
      <c r="GF48" s="28"/>
      <c r="GG48" s="28"/>
      <c r="GH48" s="28"/>
      <c r="GI48" s="29"/>
      <c r="GJ48" s="29"/>
      <c r="GK48" s="29"/>
    </row>
    <row r="49" spans="2:193" ht="20.100000000000001" customHeight="1" x14ac:dyDescent="0.15">
      <c r="B49" s="45"/>
      <c r="C49" s="41" t="s">
        <v>25</v>
      </c>
      <c r="D49" s="42"/>
      <c r="E49" s="43">
        <f>'Back Data'!I18</f>
        <v>118596</v>
      </c>
      <c r="F49" s="43">
        <f>'Back Data'!J18</f>
        <v>3253</v>
      </c>
      <c r="G49" s="43">
        <f>'Back Data'!K18</f>
        <v>121849</v>
      </c>
      <c r="H49" s="43">
        <f>'Back Data'!L18</f>
        <v>118028</v>
      </c>
      <c r="I49" s="43">
        <f>'Back Data'!M18</f>
        <v>282</v>
      </c>
      <c r="J49" s="43">
        <f>'Back Data'!N18</f>
        <v>118310</v>
      </c>
      <c r="K49" s="44">
        <f t="shared" si="96"/>
        <v>99.5</v>
      </c>
      <c r="L49" s="44">
        <f t="shared" si="97"/>
        <v>8.6999999999999993</v>
      </c>
      <c r="M49" s="44">
        <f t="shared" si="98"/>
        <v>97.1</v>
      </c>
      <c r="N49" s="45"/>
      <c r="O49" s="41" t="s">
        <v>25</v>
      </c>
      <c r="P49" s="42"/>
      <c r="Q49" s="43">
        <f>'Back Data'!U18</f>
        <v>3003</v>
      </c>
      <c r="R49" s="43">
        <f>'Back Data'!V18</f>
        <v>0</v>
      </c>
      <c r="S49" s="43">
        <f>'Back Data'!W18</f>
        <v>3003</v>
      </c>
      <c r="T49" s="43">
        <f>'Back Data'!X18</f>
        <v>3003</v>
      </c>
      <c r="U49" s="43">
        <f>'Back Data'!Y18</f>
        <v>0</v>
      </c>
      <c r="V49" s="43">
        <f>'Back Data'!Z18</f>
        <v>3003</v>
      </c>
      <c r="W49" s="44">
        <f t="shared" si="127"/>
        <v>100</v>
      </c>
      <c r="X49" s="44">
        <f t="shared" si="99"/>
        <v>0</v>
      </c>
      <c r="Y49" s="44">
        <f t="shared" si="100"/>
        <v>100</v>
      </c>
      <c r="Z49" s="45"/>
      <c r="AA49" s="41" t="s">
        <v>25</v>
      </c>
      <c r="AB49" s="42"/>
      <c r="AC49" s="43">
        <f>'Back Data'!AG18</f>
        <v>184</v>
      </c>
      <c r="AD49" s="43">
        <f>'Back Data'!AH18</f>
        <v>0</v>
      </c>
      <c r="AE49" s="43">
        <f>'Back Data'!AI18</f>
        <v>184</v>
      </c>
      <c r="AF49" s="43">
        <f>'Back Data'!AJ18</f>
        <v>184</v>
      </c>
      <c r="AG49" s="43">
        <f>'Back Data'!AK18</f>
        <v>0</v>
      </c>
      <c r="AH49" s="43">
        <f>'Back Data'!AL18</f>
        <v>184</v>
      </c>
      <c r="AI49" s="44">
        <f t="shared" si="128"/>
        <v>100</v>
      </c>
      <c r="AJ49" s="44">
        <f t="shared" si="101"/>
        <v>0</v>
      </c>
      <c r="AK49" s="44">
        <f t="shared" si="102"/>
        <v>100</v>
      </c>
      <c r="AL49" s="45"/>
      <c r="AM49" s="41" t="s">
        <v>25</v>
      </c>
      <c r="AN49" s="42"/>
      <c r="AO49" s="43">
        <f>'Back Data'!AS18</f>
        <v>143</v>
      </c>
      <c r="AP49" s="43">
        <f>'Back Data'!AT18</f>
        <v>0</v>
      </c>
      <c r="AQ49" s="43">
        <f>'Back Data'!AU18</f>
        <v>143</v>
      </c>
      <c r="AR49" s="43">
        <f>'Back Data'!AV18</f>
        <v>143</v>
      </c>
      <c r="AS49" s="43">
        <f>'Back Data'!AW18</f>
        <v>0</v>
      </c>
      <c r="AT49" s="43">
        <f>'Back Data'!AX18</f>
        <v>143</v>
      </c>
      <c r="AU49" s="44">
        <f t="shared" si="129"/>
        <v>100</v>
      </c>
      <c r="AV49" s="44">
        <f t="shared" si="103"/>
        <v>0</v>
      </c>
      <c r="AW49" s="44">
        <f t="shared" si="104"/>
        <v>100</v>
      </c>
      <c r="AX49" s="45"/>
      <c r="AY49" s="41" t="s">
        <v>25</v>
      </c>
      <c r="AZ49" s="42"/>
      <c r="BA49" s="43">
        <f>'Back Data'!BE18</f>
        <v>52939</v>
      </c>
      <c r="BB49" s="43">
        <f>'Back Data'!BF18</f>
        <v>3246</v>
      </c>
      <c r="BC49" s="43">
        <f>'Back Data'!BG18</f>
        <v>56185</v>
      </c>
      <c r="BD49" s="43">
        <f>'Back Data'!BH18</f>
        <v>52385</v>
      </c>
      <c r="BE49" s="43">
        <f>'Back Data'!BI18</f>
        <v>275</v>
      </c>
      <c r="BF49" s="43">
        <f>'Back Data'!BJ18</f>
        <v>52660</v>
      </c>
      <c r="BG49" s="44">
        <f t="shared" si="130"/>
        <v>99</v>
      </c>
      <c r="BH49" s="44">
        <f t="shared" si="105"/>
        <v>8.5</v>
      </c>
      <c r="BI49" s="44">
        <f t="shared" si="106"/>
        <v>93.7</v>
      </c>
      <c r="BJ49" s="45"/>
      <c r="BK49" s="41" t="s">
        <v>25</v>
      </c>
      <c r="BL49" s="42"/>
      <c r="BM49" s="43">
        <f>'Back Data'!BQ18</f>
        <v>33167</v>
      </c>
      <c r="BN49" s="43">
        <f>'Back Data'!BR18</f>
        <v>2791</v>
      </c>
      <c r="BO49" s="43">
        <f>'Back Data'!BS18</f>
        <v>35958</v>
      </c>
      <c r="BP49" s="43">
        <f>'Back Data'!BT18</f>
        <v>32726</v>
      </c>
      <c r="BQ49" s="43">
        <f>'Back Data'!BU18</f>
        <v>158</v>
      </c>
      <c r="BR49" s="43">
        <f>'Back Data'!BV18</f>
        <v>32884</v>
      </c>
      <c r="BS49" s="44">
        <f t="shared" si="131"/>
        <v>98.7</v>
      </c>
      <c r="BT49" s="44">
        <f t="shared" si="107"/>
        <v>5.7</v>
      </c>
      <c r="BU49" s="44">
        <f t="shared" si="108"/>
        <v>91.5</v>
      </c>
      <c r="BV49" s="45"/>
      <c r="BW49" s="41" t="s">
        <v>25</v>
      </c>
      <c r="BX49" s="42"/>
      <c r="BY49" s="43">
        <f>'Back Data'!CC18</f>
        <v>277</v>
      </c>
      <c r="BZ49" s="43">
        <f>'Back Data'!CD18</f>
        <v>0</v>
      </c>
      <c r="CA49" s="43">
        <f>'Back Data'!CE18</f>
        <v>277</v>
      </c>
      <c r="CB49" s="43">
        <f>'Back Data'!CF18</f>
        <v>277</v>
      </c>
      <c r="CC49" s="43">
        <f>'Back Data'!CG18</f>
        <v>0</v>
      </c>
      <c r="CD49" s="43">
        <f>'Back Data'!CH18</f>
        <v>277</v>
      </c>
      <c r="CE49" s="44">
        <f t="shared" si="132"/>
        <v>100</v>
      </c>
      <c r="CF49" s="44">
        <f t="shared" si="109"/>
        <v>0</v>
      </c>
      <c r="CG49" s="44">
        <f t="shared" si="110"/>
        <v>100</v>
      </c>
      <c r="CH49" s="45"/>
      <c r="CI49" s="41" t="s">
        <v>25</v>
      </c>
      <c r="CJ49" s="42"/>
      <c r="CK49" s="43">
        <f>'Back Data'!CO18</f>
        <v>0</v>
      </c>
      <c r="CL49" s="43">
        <f>'Back Data'!CP18</f>
        <v>0</v>
      </c>
      <c r="CM49" s="43">
        <f>'Back Data'!CQ18</f>
        <v>0</v>
      </c>
      <c r="CN49" s="43">
        <f>'Back Data'!CR18</f>
        <v>0</v>
      </c>
      <c r="CO49" s="43">
        <f>'Back Data'!CS18</f>
        <v>0</v>
      </c>
      <c r="CP49" s="43">
        <f>'Back Data'!CT18</f>
        <v>0</v>
      </c>
      <c r="CQ49" s="44">
        <f t="shared" si="133"/>
        <v>0</v>
      </c>
      <c r="CR49" s="44">
        <f t="shared" si="111"/>
        <v>0</v>
      </c>
      <c r="CS49" s="44">
        <f t="shared" si="112"/>
        <v>0</v>
      </c>
      <c r="CT49" s="45"/>
      <c r="CU49" s="41" t="s">
        <v>25</v>
      </c>
      <c r="CV49" s="42"/>
      <c r="CW49" s="43">
        <f>'Back Data'!DA18</f>
        <v>10794</v>
      </c>
      <c r="CX49" s="43">
        <f>'Back Data'!DB18</f>
        <v>0</v>
      </c>
      <c r="CY49" s="43">
        <f>'Back Data'!DC18</f>
        <v>10794</v>
      </c>
      <c r="CZ49" s="43">
        <f>'Back Data'!DD18</f>
        <v>10794</v>
      </c>
      <c r="DA49" s="43">
        <f>'Back Data'!DE18</f>
        <v>0</v>
      </c>
      <c r="DB49" s="43">
        <f>'Back Data'!DF18</f>
        <v>10794</v>
      </c>
      <c r="DC49" s="44">
        <f t="shared" si="134"/>
        <v>100</v>
      </c>
      <c r="DD49" s="44">
        <f t="shared" si="113"/>
        <v>0</v>
      </c>
      <c r="DE49" s="44">
        <f t="shared" si="114"/>
        <v>100</v>
      </c>
      <c r="DF49" s="45"/>
      <c r="DG49" s="41" t="s">
        <v>25</v>
      </c>
      <c r="DH49" s="42"/>
      <c r="DI49" s="43">
        <f>'Back Data'!DM18</f>
        <v>0</v>
      </c>
      <c r="DJ49" s="43">
        <f>'Back Data'!DN18</f>
        <v>0</v>
      </c>
      <c r="DK49" s="43">
        <f>'Back Data'!DO18</f>
        <v>0</v>
      </c>
      <c r="DL49" s="43">
        <f>'Back Data'!DP18</f>
        <v>0</v>
      </c>
      <c r="DM49" s="43">
        <f>'Back Data'!DQ18</f>
        <v>0</v>
      </c>
      <c r="DN49" s="43">
        <f>'Back Data'!DR18</f>
        <v>0</v>
      </c>
      <c r="DO49" s="44">
        <f t="shared" si="135"/>
        <v>0</v>
      </c>
      <c r="DP49" s="44">
        <f t="shared" si="115"/>
        <v>0</v>
      </c>
      <c r="DQ49" s="44">
        <f t="shared" si="116"/>
        <v>0</v>
      </c>
      <c r="DR49" s="45"/>
      <c r="DS49" s="41" t="s">
        <v>25</v>
      </c>
      <c r="DT49" s="42"/>
      <c r="DU49" s="43">
        <f>'Back Data'!DY18</f>
        <v>0</v>
      </c>
      <c r="DV49" s="43">
        <f>'Back Data'!DZ18</f>
        <v>0</v>
      </c>
      <c r="DW49" s="43">
        <f>'Back Data'!EA18</f>
        <v>0</v>
      </c>
      <c r="DX49" s="43">
        <f>'Back Data'!EB18</f>
        <v>0</v>
      </c>
      <c r="DY49" s="43">
        <f>'Back Data'!EC18</f>
        <v>0</v>
      </c>
      <c r="DZ49" s="43">
        <f>'Back Data'!ED18</f>
        <v>0</v>
      </c>
      <c r="EA49" s="44">
        <f t="shared" si="136"/>
        <v>0</v>
      </c>
      <c r="EB49" s="44">
        <f t="shared" si="117"/>
        <v>0</v>
      </c>
      <c r="EC49" s="44">
        <f t="shared" si="118"/>
        <v>0</v>
      </c>
      <c r="ED49" s="45"/>
      <c r="EE49" s="41" t="s">
        <v>25</v>
      </c>
      <c r="EF49" s="42"/>
      <c r="EG49" s="43">
        <f>'Back Data'!FC18</f>
        <v>0</v>
      </c>
      <c r="EH49" s="43">
        <f>'Back Data'!FD18</f>
        <v>0</v>
      </c>
      <c r="EI49" s="43">
        <f>'Back Data'!FE18</f>
        <v>0</v>
      </c>
      <c r="EJ49" s="43">
        <f>'Back Data'!FF18</f>
        <v>0</v>
      </c>
      <c r="EK49" s="43">
        <f>'Back Data'!FG18</f>
        <v>0</v>
      </c>
      <c r="EL49" s="43">
        <f>'Back Data'!FH18</f>
        <v>0</v>
      </c>
      <c r="EM49" s="44">
        <f t="shared" si="137"/>
        <v>0</v>
      </c>
      <c r="EN49" s="44">
        <f t="shared" si="119"/>
        <v>0</v>
      </c>
      <c r="EO49" s="44">
        <f t="shared" si="120"/>
        <v>0</v>
      </c>
      <c r="EP49" s="45"/>
      <c r="EQ49" s="41" t="s">
        <v>25</v>
      </c>
      <c r="ER49" s="42"/>
      <c r="ES49" s="43">
        <f>'Back Data'!FO18</f>
        <v>0</v>
      </c>
      <c r="ET49" s="43">
        <f>'Back Data'!FP18</f>
        <v>0</v>
      </c>
      <c r="EU49" s="43">
        <f>'Back Data'!FQ18</f>
        <v>0</v>
      </c>
      <c r="EV49" s="43">
        <f>'Back Data'!FR18</f>
        <v>0</v>
      </c>
      <c r="EW49" s="43">
        <f>'Back Data'!FS18</f>
        <v>0</v>
      </c>
      <c r="EX49" s="43">
        <f>'Back Data'!FT18</f>
        <v>0</v>
      </c>
      <c r="EY49" s="44">
        <f t="shared" si="138"/>
        <v>0</v>
      </c>
      <c r="EZ49" s="44">
        <f t="shared" si="121"/>
        <v>0</v>
      </c>
      <c r="FA49" s="44">
        <f t="shared" si="122"/>
        <v>0</v>
      </c>
      <c r="FB49" s="45"/>
      <c r="FC49" s="41" t="s">
        <v>25</v>
      </c>
      <c r="FD49" s="42"/>
      <c r="FE49" s="43">
        <f>'Back Data'!GA18</f>
        <v>0</v>
      </c>
      <c r="FF49" s="43">
        <f>'Back Data'!GB18</f>
        <v>0</v>
      </c>
      <c r="FG49" s="43">
        <f>'Back Data'!GC18</f>
        <v>0</v>
      </c>
      <c r="FH49" s="43">
        <f>'Back Data'!GD18</f>
        <v>0</v>
      </c>
      <c r="FI49" s="43">
        <f>'Back Data'!GE18</f>
        <v>0</v>
      </c>
      <c r="FJ49" s="43">
        <f>'Back Data'!GF18</f>
        <v>0</v>
      </c>
      <c r="FK49" s="44">
        <f t="shared" si="139"/>
        <v>0</v>
      </c>
      <c r="FL49" s="44">
        <f t="shared" si="123"/>
        <v>0</v>
      </c>
      <c r="FM49" s="44">
        <f t="shared" si="124"/>
        <v>0</v>
      </c>
      <c r="FN49" s="45"/>
      <c r="FO49" s="41" t="s">
        <v>25</v>
      </c>
      <c r="FP49" s="42"/>
      <c r="FQ49" s="43">
        <f>'Back Data'!HK18</f>
        <v>118596</v>
      </c>
      <c r="FR49" s="43">
        <f>'Back Data'!HL18</f>
        <v>3253</v>
      </c>
      <c r="FS49" s="43">
        <f>'Back Data'!HM18</f>
        <v>121849</v>
      </c>
      <c r="FT49" s="43">
        <f>'Back Data'!HN18</f>
        <v>118028</v>
      </c>
      <c r="FU49" s="43">
        <f>'Back Data'!HO18</f>
        <v>282</v>
      </c>
      <c r="FV49" s="43">
        <f>'Back Data'!HP18</f>
        <v>118310</v>
      </c>
      <c r="FW49" s="44">
        <f t="shared" si="140"/>
        <v>99.5</v>
      </c>
      <c r="FX49" s="44">
        <f t="shared" si="125"/>
        <v>8.6999999999999993</v>
      </c>
      <c r="FY49" s="44">
        <f t="shared" si="126"/>
        <v>97.1</v>
      </c>
      <c r="FZ49" s="13"/>
      <c r="GA49" s="27"/>
      <c r="GB49" s="13"/>
      <c r="GC49" s="28"/>
      <c r="GD49" s="28"/>
      <c r="GE49" s="28"/>
      <c r="GF49" s="28"/>
      <c r="GG49" s="28"/>
      <c r="GH49" s="28"/>
      <c r="GI49" s="29"/>
      <c r="GJ49" s="29"/>
      <c r="GK49" s="29"/>
    </row>
    <row r="50" spans="2:193" ht="20.100000000000001" customHeight="1" x14ac:dyDescent="0.15">
      <c r="B50" s="35"/>
      <c r="C50" s="31" t="s">
        <v>27</v>
      </c>
      <c r="D50" s="32"/>
      <c r="E50" s="33">
        <f>'Back Data'!I19</f>
        <v>2846704</v>
      </c>
      <c r="F50" s="33">
        <f>'Back Data'!J19</f>
        <v>288460</v>
      </c>
      <c r="G50" s="33">
        <f>'Back Data'!K19</f>
        <v>3135164</v>
      </c>
      <c r="H50" s="33">
        <f>'Back Data'!L19</f>
        <v>2796487</v>
      </c>
      <c r="I50" s="33">
        <f>'Back Data'!M19</f>
        <v>57096</v>
      </c>
      <c r="J50" s="33">
        <f>'Back Data'!N19</f>
        <v>2853583</v>
      </c>
      <c r="K50" s="34">
        <f t="shared" si="96"/>
        <v>98.2</v>
      </c>
      <c r="L50" s="34">
        <f t="shared" si="97"/>
        <v>19.8</v>
      </c>
      <c r="M50" s="34">
        <f t="shared" si="98"/>
        <v>91</v>
      </c>
      <c r="N50" s="35"/>
      <c r="O50" s="31" t="s">
        <v>27</v>
      </c>
      <c r="P50" s="32"/>
      <c r="Q50" s="33">
        <f>'Back Data'!U19</f>
        <v>45415</v>
      </c>
      <c r="R50" s="33">
        <f>'Back Data'!V19</f>
        <v>3682</v>
      </c>
      <c r="S50" s="33">
        <f>'Back Data'!W19</f>
        <v>49097</v>
      </c>
      <c r="T50" s="33">
        <f>'Back Data'!X19</f>
        <v>44817</v>
      </c>
      <c r="U50" s="33">
        <f>'Back Data'!Y19</f>
        <v>880</v>
      </c>
      <c r="V50" s="33">
        <f>'Back Data'!Z19</f>
        <v>45697</v>
      </c>
      <c r="W50" s="34">
        <f t="shared" si="127"/>
        <v>98.7</v>
      </c>
      <c r="X50" s="34">
        <f t="shared" si="99"/>
        <v>23.9</v>
      </c>
      <c r="Y50" s="34">
        <f t="shared" si="100"/>
        <v>93.1</v>
      </c>
      <c r="Z50" s="35"/>
      <c r="AA50" s="31" t="s">
        <v>27</v>
      </c>
      <c r="AB50" s="32"/>
      <c r="AC50" s="33">
        <f>'Back Data'!AG19</f>
        <v>6513</v>
      </c>
      <c r="AD50" s="33">
        <f>'Back Data'!AH19</f>
        <v>0</v>
      </c>
      <c r="AE50" s="33">
        <f>'Back Data'!AI19</f>
        <v>6513</v>
      </c>
      <c r="AF50" s="33">
        <f>'Back Data'!AJ19</f>
        <v>6427</v>
      </c>
      <c r="AG50" s="33">
        <f>'Back Data'!AK19</f>
        <v>0</v>
      </c>
      <c r="AH50" s="33">
        <f>'Back Data'!AL19</f>
        <v>6427</v>
      </c>
      <c r="AI50" s="34">
        <f t="shared" si="128"/>
        <v>98.7</v>
      </c>
      <c r="AJ50" s="34">
        <f t="shared" si="101"/>
        <v>0</v>
      </c>
      <c r="AK50" s="34">
        <f t="shared" si="102"/>
        <v>98.7</v>
      </c>
      <c r="AL50" s="35"/>
      <c r="AM50" s="31" t="s">
        <v>27</v>
      </c>
      <c r="AN50" s="32"/>
      <c r="AO50" s="33">
        <f>'Back Data'!AS19</f>
        <v>243735</v>
      </c>
      <c r="AP50" s="33">
        <f>'Back Data'!AT19</f>
        <v>3696</v>
      </c>
      <c r="AQ50" s="33">
        <f>'Back Data'!AU19</f>
        <v>247431</v>
      </c>
      <c r="AR50" s="33">
        <f>'Back Data'!AV19</f>
        <v>242931</v>
      </c>
      <c r="AS50" s="33">
        <f>'Back Data'!AW19</f>
        <v>540</v>
      </c>
      <c r="AT50" s="33">
        <f>'Back Data'!AX19</f>
        <v>243471</v>
      </c>
      <c r="AU50" s="34">
        <f t="shared" si="129"/>
        <v>99.7</v>
      </c>
      <c r="AV50" s="34">
        <f t="shared" si="103"/>
        <v>14.6</v>
      </c>
      <c r="AW50" s="34">
        <f t="shared" si="104"/>
        <v>98.4</v>
      </c>
      <c r="AX50" s="35"/>
      <c r="AY50" s="31" t="s">
        <v>27</v>
      </c>
      <c r="AZ50" s="32"/>
      <c r="BA50" s="33">
        <f>'Back Data'!BE19</f>
        <v>1170330</v>
      </c>
      <c r="BB50" s="33">
        <f>'Back Data'!BF19</f>
        <v>186983</v>
      </c>
      <c r="BC50" s="33">
        <f>'Back Data'!BG19</f>
        <v>1357313</v>
      </c>
      <c r="BD50" s="33">
        <f>'Back Data'!BH19</f>
        <v>1137832</v>
      </c>
      <c r="BE50" s="33">
        <f>'Back Data'!BI19</f>
        <v>33048</v>
      </c>
      <c r="BF50" s="33">
        <f>'Back Data'!BJ19</f>
        <v>1170880</v>
      </c>
      <c r="BG50" s="34">
        <f t="shared" si="130"/>
        <v>97.2</v>
      </c>
      <c r="BH50" s="34">
        <f t="shared" si="105"/>
        <v>17.7</v>
      </c>
      <c r="BI50" s="34">
        <f t="shared" si="106"/>
        <v>86.3</v>
      </c>
      <c r="BJ50" s="35"/>
      <c r="BK50" s="31" t="s">
        <v>27</v>
      </c>
      <c r="BL50" s="32"/>
      <c r="BM50" s="33">
        <f>'Back Data'!BQ19</f>
        <v>635525</v>
      </c>
      <c r="BN50" s="33">
        <f>'Back Data'!BR19</f>
        <v>101537</v>
      </c>
      <c r="BO50" s="33">
        <f>'Back Data'!BS19</f>
        <v>737062</v>
      </c>
      <c r="BP50" s="33">
        <f>'Back Data'!BT19</f>
        <v>617877</v>
      </c>
      <c r="BQ50" s="33">
        <f>'Back Data'!BU19</f>
        <v>17946</v>
      </c>
      <c r="BR50" s="33">
        <f>'Back Data'!BV19</f>
        <v>635823</v>
      </c>
      <c r="BS50" s="34">
        <f t="shared" si="131"/>
        <v>97.2</v>
      </c>
      <c r="BT50" s="34">
        <f t="shared" si="107"/>
        <v>17.7</v>
      </c>
      <c r="BU50" s="34">
        <f t="shared" si="108"/>
        <v>86.3</v>
      </c>
      <c r="BV50" s="35"/>
      <c r="BW50" s="31" t="s">
        <v>27</v>
      </c>
      <c r="BX50" s="32"/>
      <c r="BY50" s="33">
        <f>'Back Data'!CC19</f>
        <v>596</v>
      </c>
      <c r="BZ50" s="33">
        <f>'Back Data'!CD19</f>
        <v>0</v>
      </c>
      <c r="CA50" s="33">
        <f>'Back Data'!CE19</f>
        <v>596</v>
      </c>
      <c r="CB50" s="33">
        <f>'Back Data'!CF19</f>
        <v>596</v>
      </c>
      <c r="CC50" s="33">
        <f>'Back Data'!CG19</f>
        <v>0</v>
      </c>
      <c r="CD50" s="33">
        <f>'Back Data'!CH19</f>
        <v>596</v>
      </c>
      <c r="CE50" s="34">
        <f t="shared" si="132"/>
        <v>100</v>
      </c>
      <c r="CF50" s="34">
        <f t="shared" si="109"/>
        <v>0</v>
      </c>
      <c r="CG50" s="34">
        <f t="shared" si="110"/>
        <v>100</v>
      </c>
      <c r="CH50" s="35"/>
      <c r="CI50" s="31" t="s">
        <v>27</v>
      </c>
      <c r="CJ50" s="32"/>
      <c r="CK50" s="33">
        <f>'Back Data'!CO19</f>
        <v>0</v>
      </c>
      <c r="CL50" s="33">
        <f>'Back Data'!CP19</f>
        <v>0</v>
      </c>
      <c r="CM50" s="33">
        <f>'Back Data'!CQ19</f>
        <v>0</v>
      </c>
      <c r="CN50" s="33">
        <f>'Back Data'!CR19</f>
        <v>0</v>
      </c>
      <c r="CO50" s="33">
        <f>'Back Data'!CS19</f>
        <v>0</v>
      </c>
      <c r="CP50" s="33">
        <f>'Back Data'!CT19</f>
        <v>0</v>
      </c>
      <c r="CQ50" s="34">
        <f t="shared" si="133"/>
        <v>0</v>
      </c>
      <c r="CR50" s="34">
        <f t="shared" si="111"/>
        <v>0</v>
      </c>
      <c r="CS50" s="34">
        <f t="shared" si="112"/>
        <v>0</v>
      </c>
      <c r="CT50" s="35"/>
      <c r="CU50" s="31" t="s">
        <v>27</v>
      </c>
      <c r="CV50" s="32"/>
      <c r="CW50" s="33">
        <f>'Back Data'!DA19</f>
        <v>194680</v>
      </c>
      <c r="CX50" s="33">
        <f>'Back Data'!DB19</f>
        <v>0</v>
      </c>
      <c r="CY50" s="33">
        <f>'Back Data'!DC19</f>
        <v>194680</v>
      </c>
      <c r="CZ50" s="33">
        <f>'Back Data'!DD19</f>
        <v>194680</v>
      </c>
      <c r="DA50" s="33">
        <f>'Back Data'!DE19</f>
        <v>0</v>
      </c>
      <c r="DB50" s="33">
        <f>'Back Data'!DF19</f>
        <v>194680</v>
      </c>
      <c r="DC50" s="34">
        <f t="shared" si="134"/>
        <v>100</v>
      </c>
      <c r="DD50" s="34">
        <f t="shared" si="113"/>
        <v>0</v>
      </c>
      <c r="DE50" s="34">
        <f t="shared" si="114"/>
        <v>100</v>
      </c>
      <c r="DF50" s="35"/>
      <c r="DG50" s="31" t="s">
        <v>27</v>
      </c>
      <c r="DH50" s="32"/>
      <c r="DI50" s="33">
        <f>'Back Data'!DM19</f>
        <v>0</v>
      </c>
      <c r="DJ50" s="33">
        <f>'Back Data'!DN19</f>
        <v>0</v>
      </c>
      <c r="DK50" s="33">
        <f>'Back Data'!DO19</f>
        <v>0</v>
      </c>
      <c r="DL50" s="33">
        <f>'Back Data'!DP19</f>
        <v>0</v>
      </c>
      <c r="DM50" s="33">
        <f>'Back Data'!DQ19</f>
        <v>0</v>
      </c>
      <c r="DN50" s="33">
        <f>'Back Data'!DR19</f>
        <v>0</v>
      </c>
      <c r="DO50" s="34">
        <f t="shared" si="135"/>
        <v>0</v>
      </c>
      <c r="DP50" s="34">
        <f t="shared" si="115"/>
        <v>0</v>
      </c>
      <c r="DQ50" s="34">
        <f t="shared" si="116"/>
        <v>0</v>
      </c>
      <c r="DR50" s="35"/>
      <c r="DS50" s="31" t="s">
        <v>27</v>
      </c>
      <c r="DT50" s="32"/>
      <c r="DU50" s="33">
        <f>'Back Data'!DY19</f>
        <v>0</v>
      </c>
      <c r="DV50" s="33">
        <f>'Back Data'!DZ19</f>
        <v>0</v>
      </c>
      <c r="DW50" s="33">
        <f>'Back Data'!EA19</f>
        <v>0</v>
      </c>
      <c r="DX50" s="33">
        <f>'Back Data'!EB19</f>
        <v>0</v>
      </c>
      <c r="DY50" s="33">
        <f>'Back Data'!EC19</f>
        <v>0</v>
      </c>
      <c r="DZ50" s="33">
        <f>'Back Data'!ED19</f>
        <v>0</v>
      </c>
      <c r="EA50" s="34">
        <f t="shared" si="136"/>
        <v>0</v>
      </c>
      <c r="EB50" s="34">
        <f t="shared" si="117"/>
        <v>0</v>
      </c>
      <c r="EC50" s="34">
        <f t="shared" si="118"/>
        <v>0</v>
      </c>
      <c r="ED50" s="35"/>
      <c r="EE50" s="31" t="s">
        <v>27</v>
      </c>
      <c r="EF50" s="32"/>
      <c r="EG50" s="33">
        <f>'Back Data'!FC19</f>
        <v>27378</v>
      </c>
      <c r="EH50" s="33">
        <f>'Back Data'!FD19</f>
        <v>0</v>
      </c>
      <c r="EI50" s="33">
        <f>'Back Data'!FE19</f>
        <v>27378</v>
      </c>
      <c r="EJ50" s="33">
        <f>'Back Data'!FF19</f>
        <v>27378</v>
      </c>
      <c r="EK50" s="33">
        <f>'Back Data'!FG19</f>
        <v>0</v>
      </c>
      <c r="EL50" s="33">
        <f>'Back Data'!FH19</f>
        <v>27378</v>
      </c>
      <c r="EM50" s="34">
        <f t="shared" si="137"/>
        <v>100</v>
      </c>
      <c r="EN50" s="34">
        <f t="shared" si="119"/>
        <v>0</v>
      </c>
      <c r="EO50" s="34">
        <f t="shared" si="120"/>
        <v>100</v>
      </c>
      <c r="EP50" s="35"/>
      <c r="EQ50" s="31" t="s">
        <v>27</v>
      </c>
      <c r="ER50" s="32"/>
      <c r="ES50" s="33">
        <f>'Back Data'!FO19</f>
        <v>0</v>
      </c>
      <c r="ET50" s="33">
        <f>'Back Data'!FP19</f>
        <v>0</v>
      </c>
      <c r="EU50" s="33">
        <f>'Back Data'!FQ19</f>
        <v>0</v>
      </c>
      <c r="EV50" s="33">
        <f>'Back Data'!FR19</f>
        <v>0</v>
      </c>
      <c r="EW50" s="33">
        <f>'Back Data'!FS19</f>
        <v>0</v>
      </c>
      <c r="EX50" s="33">
        <f>'Back Data'!FT19</f>
        <v>0</v>
      </c>
      <c r="EY50" s="34">
        <f t="shared" si="138"/>
        <v>0</v>
      </c>
      <c r="EZ50" s="34">
        <f t="shared" si="121"/>
        <v>0</v>
      </c>
      <c r="FA50" s="34">
        <f t="shared" si="122"/>
        <v>0</v>
      </c>
      <c r="FB50" s="35"/>
      <c r="FC50" s="31" t="s">
        <v>27</v>
      </c>
      <c r="FD50" s="32"/>
      <c r="FE50" s="33">
        <f>'Back Data'!GA19</f>
        <v>0</v>
      </c>
      <c r="FF50" s="33">
        <f>'Back Data'!GB19</f>
        <v>0</v>
      </c>
      <c r="FG50" s="33">
        <f>'Back Data'!GC19</f>
        <v>0</v>
      </c>
      <c r="FH50" s="33">
        <f>'Back Data'!GD19</f>
        <v>0</v>
      </c>
      <c r="FI50" s="33">
        <f>'Back Data'!GE19</f>
        <v>0</v>
      </c>
      <c r="FJ50" s="33">
        <f>'Back Data'!GF19</f>
        <v>0</v>
      </c>
      <c r="FK50" s="34">
        <f t="shared" si="139"/>
        <v>0</v>
      </c>
      <c r="FL50" s="34">
        <f t="shared" si="123"/>
        <v>0</v>
      </c>
      <c r="FM50" s="34">
        <f t="shared" si="124"/>
        <v>0</v>
      </c>
      <c r="FN50" s="35"/>
      <c r="FO50" s="31" t="s">
        <v>27</v>
      </c>
      <c r="FP50" s="32"/>
      <c r="FQ50" s="33">
        <f>'Back Data'!HK19</f>
        <v>2874082</v>
      </c>
      <c r="FR50" s="33">
        <f>'Back Data'!HL19</f>
        <v>288460</v>
      </c>
      <c r="FS50" s="33">
        <f>'Back Data'!HM19</f>
        <v>3162542</v>
      </c>
      <c r="FT50" s="33">
        <f>'Back Data'!HN19</f>
        <v>2823865</v>
      </c>
      <c r="FU50" s="33">
        <f>'Back Data'!HO19</f>
        <v>57096</v>
      </c>
      <c r="FV50" s="33">
        <f>'Back Data'!HP19</f>
        <v>2880961</v>
      </c>
      <c r="FW50" s="34">
        <f t="shared" si="140"/>
        <v>98.3</v>
      </c>
      <c r="FX50" s="34">
        <f t="shared" si="125"/>
        <v>19.8</v>
      </c>
      <c r="FY50" s="34">
        <f t="shared" si="126"/>
        <v>91.1</v>
      </c>
      <c r="FZ50" s="13"/>
      <c r="GA50" s="27"/>
      <c r="GB50" s="13"/>
      <c r="GC50" s="28"/>
      <c r="GD50" s="28"/>
      <c r="GE50" s="28"/>
      <c r="GF50" s="28"/>
      <c r="GG50" s="28"/>
      <c r="GH50" s="28"/>
      <c r="GI50" s="29"/>
      <c r="GJ50" s="29"/>
      <c r="GK50" s="29"/>
    </row>
    <row r="51" spans="2:193" ht="20.100000000000001" customHeight="1" x14ac:dyDescent="0.15">
      <c r="B51" s="40"/>
      <c r="C51" s="36" t="s">
        <v>29</v>
      </c>
      <c r="D51" s="37"/>
      <c r="E51" s="38">
        <f>'Back Data'!I20</f>
        <v>1123328</v>
      </c>
      <c r="F51" s="38">
        <f>'Back Data'!J20</f>
        <v>89665</v>
      </c>
      <c r="G51" s="38">
        <f>'Back Data'!K20</f>
        <v>1212993</v>
      </c>
      <c r="H51" s="38">
        <f>'Back Data'!L20</f>
        <v>1100700</v>
      </c>
      <c r="I51" s="38">
        <f>'Back Data'!M20</f>
        <v>10559</v>
      </c>
      <c r="J51" s="38">
        <f>'Back Data'!N20</f>
        <v>1111259</v>
      </c>
      <c r="K51" s="39">
        <f t="shared" si="96"/>
        <v>98</v>
      </c>
      <c r="L51" s="39">
        <f t="shared" si="97"/>
        <v>11.8</v>
      </c>
      <c r="M51" s="39">
        <f t="shared" si="98"/>
        <v>91.6</v>
      </c>
      <c r="N51" s="40"/>
      <c r="O51" s="36" t="s">
        <v>29</v>
      </c>
      <c r="P51" s="37"/>
      <c r="Q51" s="38">
        <f>'Back Data'!U20</f>
        <v>15769</v>
      </c>
      <c r="R51" s="38">
        <f>'Back Data'!V20</f>
        <v>799</v>
      </c>
      <c r="S51" s="38">
        <f>'Back Data'!W20</f>
        <v>16568</v>
      </c>
      <c r="T51" s="38">
        <f>'Back Data'!X20</f>
        <v>15531</v>
      </c>
      <c r="U51" s="38">
        <f>'Back Data'!Y20</f>
        <v>214</v>
      </c>
      <c r="V51" s="38">
        <f>'Back Data'!Z20</f>
        <v>15745</v>
      </c>
      <c r="W51" s="39">
        <f t="shared" si="127"/>
        <v>98.5</v>
      </c>
      <c r="X51" s="39">
        <f t="shared" si="99"/>
        <v>26.8</v>
      </c>
      <c r="Y51" s="39">
        <f t="shared" si="100"/>
        <v>95</v>
      </c>
      <c r="Z51" s="40"/>
      <c r="AA51" s="36" t="s">
        <v>29</v>
      </c>
      <c r="AB51" s="37"/>
      <c r="AC51" s="38">
        <f>'Back Data'!AG20</f>
        <v>3165</v>
      </c>
      <c r="AD51" s="38">
        <f>'Back Data'!AH20</f>
        <v>0</v>
      </c>
      <c r="AE51" s="38">
        <f>'Back Data'!AI20</f>
        <v>3165</v>
      </c>
      <c r="AF51" s="38">
        <f>'Back Data'!AJ20</f>
        <v>3165</v>
      </c>
      <c r="AG51" s="38">
        <f>'Back Data'!AK20</f>
        <v>0</v>
      </c>
      <c r="AH51" s="38">
        <f>'Back Data'!AL20</f>
        <v>3165</v>
      </c>
      <c r="AI51" s="39">
        <f t="shared" si="128"/>
        <v>100</v>
      </c>
      <c r="AJ51" s="39">
        <f t="shared" si="101"/>
        <v>0</v>
      </c>
      <c r="AK51" s="39">
        <f t="shared" si="102"/>
        <v>100</v>
      </c>
      <c r="AL51" s="40"/>
      <c r="AM51" s="36" t="s">
        <v>29</v>
      </c>
      <c r="AN51" s="37"/>
      <c r="AO51" s="38">
        <f>'Back Data'!AS20</f>
        <v>38536</v>
      </c>
      <c r="AP51" s="38">
        <f>'Back Data'!AT20</f>
        <v>1633</v>
      </c>
      <c r="AQ51" s="38">
        <f>'Back Data'!AU20</f>
        <v>40169</v>
      </c>
      <c r="AR51" s="38">
        <f>'Back Data'!AV20</f>
        <v>38523</v>
      </c>
      <c r="AS51" s="38">
        <f>'Back Data'!AW20</f>
        <v>175</v>
      </c>
      <c r="AT51" s="38">
        <f>'Back Data'!AX20</f>
        <v>38698</v>
      </c>
      <c r="AU51" s="39">
        <f t="shared" si="129"/>
        <v>100</v>
      </c>
      <c r="AV51" s="39">
        <f t="shared" si="103"/>
        <v>10.7</v>
      </c>
      <c r="AW51" s="39">
        <f t="shared" si="104"/>
        <v>96.3</v>
      </c>
      <c r="AX51" s="40"/>
      <c r="AY51" s="36" t="s">
        <v>29</v>
      </c>
      <c r="AZ51" s="37"/>
      <c r="BA51" s="38">
        <f>'Back Data'!BE20</f>
        <v>725817</v>
      </c>
      <c r="BB51" s="38">
        <f>'Back Data'!BF20</f>
        <v>73201</v>
      </c>
      <c r="BC51" s="38">
        <f>'Back Data'!BG20</f>
        <v>799018</v>
      </c>
      <c r="BD51" s="38">
        <f>'Back Data'!BH20</f>
        <v>708753</v>
      </c>
      <c r="BE51" s="38">
        <f>'Back Data'!BI20</f>
        <v>6677</v>
      </c>
      <c r="BF51" s="38">
        <f>'Back Data'!BJ20</f>
        <v>715430</v>
      </c>
      <c r="BG51" s="39">
        <f t="shared" si="130"/>
        <v>97.6</v>
      </c>
      <c r="BH51" s="39">
        <f t="shared" si="105"/>
        <v>9.1</v>
      </c>
      <c r="BI51" s="39">
        <f t="shared" si="106"/>
        <v>89.5</v>
      </c>
      <c r="BJ51" s="40"/>
      <c r="BK51" s="36" t="s">
        <v>29</v>
      </c>
      <c r="BL51" s="37"/>
      <c r="BM51" s="38">
        <f>'Back Data'!BQ20</f>
        <v>275339</v>
      </c>
      <c r="BN51" s="38">
        <f>'Back Data'!BR20</f>
        <v>27769</v>
      </c>
      <c r="BO51" s="38">
        <f>'Back Data'!BS20</f>
        <v>303108</v>
      </c>
      <c r="BP51" s="38">
        <f>'Back Data'!BT20</f>
        <v>268866</v>
      </c>
      <c r="BQ51" s="38">
        <f>'Back Data'!BU20</f>
        <v>2533</v>
      </c>
      <c r="BR51" s="38">
        <f>'Back Data'!BV20</f>
        <v>271399</v>
      </c>
      <c r="BS51" s="39">
        <f t="shared" si="131"/>
        <v>97.6</v>
      </c>
      <c r="BT51" s="39">
        <f t="shared" si="107"/>
        <v>9.1</v>
      </c>
      <c r="BU51" s="39">
        <f t="shared" si="108"/>
        <v>89.5</v>
      </c>
      <c r="BV51" s="40"/>
      <c r="BW51" s="36" t="s">
        <v>29</v>
      </c>
      <c r="BX51" s="37"/>
      <c r="BY51" s="38">
        <f>'Back Data'!CC20</f>
        <v>12233</v>
      </c>
      <c r="BZ51" s="38">
        <f>'Back Data'!CD20</f>
        <v>0</v>
      </c>
      <c r="CA51" s="38">
        <f>'Back Data'!CE20</f>
        <v>12233</v>
      </c>
      <c r="CB51" s="38">
        <f>'Back Data'!CF20</f>
        <v>12233</v>
      </c>
      <c r="CC51" s="38">
        <f>'Back Data'!CG20</f>
        <v>0</v>
      </c>
      <c r="CD51" s="38">
        <f>'Back Data'!CH20</f>
        <v>12233</v>
      </c>
      <c r="CE51" s="39">
        <f t="shared" si="132"/>
        <v>100</v>
      </c>
      <c r="CF51" s="39">
        <f t="shared" si="109"/>
        <v>0</v>
      </c>
      <c r="CG51" s="39">
        <f t="shared" si="110"/>
        <v>100</v>
      </c>
      <c r="CH51" s="40"/>
      <c r="CI51" s="36" t="s">
        <v>29</v>
      </c>
      <c r="CJ51" s="37"/>
      <c r="CK51" s="38">
        <f>'Back Data'!CO20</f>
        <v>0</v>
      </c>
      <c r="CL51" s="38">
        <f>'Back Data'!CP20</f>
        <v>0</v>
      </c>
      <c r="CM51" s="38">
        <f>'Back Data'!CQ20</f>
        <v>0</v>
      </c>
      <c r="CN51" s="38">
        <f>'Back Data'!CR20</f>
        <v>0</v>
      </c>
      <c r="CO51" s="38">
        <f>'Back Data'!CS20</f>
        <v>0</v>
      </c>
      <c r="CP51" s="38">
        <f>'Back Data'!CT20</f>
        <v>0</v>
      </c>
      <c r="CQ51" s="39">
        <f t="shared" si="133"/>
        <v>0</v>
      </c>
      <c r="CR51" s="39">
        <f t="shared" si="111"/>
        <v>0</v>
      </c>
      <c r="CS51" s="39">
        <f t="shared" si="112"/>
        <v>0</v>
      </c>
      <c r="CT51" s="40"/>
      <c r="CU51" s="36" t="s">
        <v>29</v>
      </c>
      <c r="CV51" s="37"/>
      <c r="CW51" s="38">
        <f>'Back Data'!DA20</f>
        <v>40764</v>
      </c>
      <c r="CX51" s="38">
        <f>'Back Data'!DB20</f>
        <v>0</v>
      </c>
      <c r="CY51" s="38">
        <f>'Back Data'!DC20</f>
        <v>40764</v>
      </c>
      <c r="CZ51" s="38">
        <f>'Back Data'!DD20</f>
        <v>40764</v>
      </c>
      <c r="DA51" s="38">
        <f>'Back Data'!DE20</f>
        <v>0</v>
      </c>
      <c r="DB51" s="38">
        <f>'Back Data'!DF20</f>
        <v>40764</v>
      </c>
      <c r="DC51" s="39">
        <f t="shared" si="134"/>
        <v>100</v>
      </c>
      <c r="DD51" s="39">
        <f t="shared" si="113"/>
        <v>0</v>
      </c>
      <c r="DE51" s="39">
        <f t="shared" si="114"/>
        <v>100</v>
      </c>
      <c r="DF51" s="40"/>
      <c r="DG51" s="36" t="s">
        <v>29</v>
      </c>
      <c r="DH51" s="37"/>
      <c r="DI51" s="38">
        <f>'Back Data'!DM20</f>
        <v>0</v>
      </c>
      <c r="DJ51" s="38">
        <f>'Back Data'!DN20</f>
        <v>0</v>
      </c>
      <c r="DK51" s="38">
        <f>'Back Data'!DO20</f>
        <v>0</v>
      </c>
      <c r="DL51" s="38">
        <f>'Back Data'!DP20</f>
        <v>0</v>
      </c>
      <c r="DM51" s="38">
        <f>'Back Data'!DQ20</f>
        <v>0</v>
      </c>
      <c r="DN51" s="38">
        <f>'Back Data'!DR20</f>
        <v>0</v>
      </c>
      <c r="DO51" s="39">
        <f t="shared" si="135"/>
        <v>0</v>
      </c>
      <c r="DP51" s="39">
        <f t="shared" si="115"/>
        <v>0</v>
      </c>
      <c r="DQ51" s="39">
        <f t="shared" si="116"/>
        <v>0</v>
      </c>
      <c r="DR51" s="40"/>
      <c r="DS51" s="36" t="s">
        <v>29</v>
      </c>
      <c r="DT51" s="37"/>
      <c r="DU51" s="38">
        <f>'Back Data'!DY20</f>
        <v>0</v>
      </c>
      <c r="DV51" s="38">
        <f>'Back Data'!DZ20</f>
        <v>0</v>
      </c>
      <c r="DW51" s="38">
        <f>'Back Data'!EA20</f>
        <v>0</v>
      </c>
      <c r="DX51" s="38">
        <f>'Back Data'!EB20</f>
        <v>0</v>
      </c>
      <c r="DY51" s="38">
        <f>'Back Data'!EC20</f>
        <v>0</v>
      </c>
      <c r="DZ51" s="38">
        <f>'Back Data'!ED20</f>
        <v>0</v>
      </c>
      <c r="EA51" s="39">
        <f t="shared" si="136"/>
        <v>0</v>
      </c>
      <c r="EB51" s="39">
        <f t="shared" si="117"/>
        <v>0</v>
      </c>
      <c r="EC51" s="39">
        <f t="shared" si="118"/>
        <v>0</v>
      </c>
      <c r="ED51" s="40"/>
      <c r="EE51" s="36" t="s">
        <v>29</v>
      </c>
      <c r="EF51" s="37"/>
      <c r="EG51" s="38">
        <f>'Back Data'!FC20</f>
        <v>26777</v>
      </c>
      <c r="EH51" s="38">
        <f>'Back Data'!FD20</f>
        <v>299</v>
      </c>
      <c r="EI51" s="38">
        <f>'Back Data'!FE20</f>
        <v>27076</v>
      </c>
      <c r="EJ51" s="38">
        <f>'Back Data'!FF20</f>
        <v>25650</v>
      </c>
      <c r="EK51" s="38">
        <f>'Back Data'!FG20</f>
        <v>14</v>
      </c>
      <c r="EL51" s="38">
        <f>'Back Data'!FH20</f>
        <v>25664</v>
      </c>
      <c r="EM51" s="39">
        <f t="shared" si="137"/>
        <v>95.8</v>
      </c>
      <c r="EN51" s="39">
        <f t="shared" si="119"/>
        <v>4.7</v>
      </c>
      <c r="EO51" s="39">
        <f t="shared" si="120"/>
        <v>94.8</v>
      </c>
      <c r="EP51" s="40"/>
      <c r="EQ51" s="36" t="s">
        <v>29</v>
      </c>
      <c r="ER51" s="37"/>
      <c r="ES51" s="38">
        <f>'Back Data'!FO20</f>
        <v>0</v>
      </c>
      <c r="ET51" s="38">
        <f>'Back Data'!FP20</f>
        <v>0</v>
      </c>
      <c r="EU51" s="38">
        <f>'Back Data'!FQ20</f>
        <v>0</v>
      </c>
      <c r="EV51" s="38">
        <f>'Back Data'!FR20</f>
        <v>0</v>
      </c>
      <c r="EW51" s="38">
        <f>'Back Data'!FS20</f>
        <v>0</v>
      </c>
      <c r="EX51" s="38">
        <f>'Back Data'!FT20</f>
        <v>0</v>
      </c>
      <c r="EY51" s="39">
        <f t="shared" si="138"/>
        <v>0</v>
      </c>
      <c r="EZ51" s="39">
        <f t="shared" si="121"/>
        <v>0</v>
      </c>
      <c r="FA51" s="39">
        <f t="shared" si="122"/>
        <v>0</v>
      </c>
      <c r="FB51" s="40"/>
      <c r="FC51" s="36" t="s">
        <v>29</v>
      </c>
      <c r="FD51" s="37"/>
      <c r="FE51" s="38">
        <f>'Back Data'!GA20</f>
        <v>0</v>
      </c>
      <c r="FF51" s="38">
        <f>'Back Data'!GB20</f>
        <v>0</v>
      </c>
      <c r="FG51" s="38">
        <f>'Back Data'!GC20</f>
        <v>0</v>
      </c>
      <c r="FH51" s="38">
        <f>'Back Data'!GD20</f>
        <v>0</v>
      </c>
      <c r="FI51" s="38">
        <f>'Back Data'!GE20</f>
        <v>0</v>
      </c>
      <c r="FJ51" s="38">
        <f>'Back Data'!GF20</f>
        <v>0</v>
      </c>
      <c r="FK51" s="39">
        <f t="shared" si="139"/>
        <v>0</v>
      </c>
      <c r="FL51" s="39">
        <f t="shared" si="123"/>
        <v>0</v>
      </c>
      <c r="FM51" s="39">
        <f t="shared" si="124"/>
        <v>0</v>
      </c>
      <c r="FN51" s="40"/>
      <c r="FO51" s="36" t="s">
        <v>29</v>
      </c>
      <c r="FP51" s="37"/>
      <c r="FQ51" s="38">
        <f>'Back Data'!HK20</f>
        <v>1150105</v>
      </c>
      <c r="FR51" s="38">
        <f>'Back Data'!HL20</f>
        <v>89964</v>
      </c>
      <c r="FS51" s="38">
        <f>'Back Data'!HM20</f>
        <v>1240069</v>
      </c>
      <c r="FT51" s="38">
        <f>'Back Data'!HN20</f>
        <v>1126350</v>
      </c>
      <c r="FU51" s="38">
        <f>'Back Data'!HO20</f>
        <v>10573</v>
      </c>
      <c r="FV51" s="38">
        <f>'Back Data'!HP20</f>
        <v>1136923</v>
      </c>
      <c r="FW51" s="39">
        <f t="shared" si="140"/>
        <v>97.9</v>
      </c>
      <c r="FX51" s="39">
        <f t="shared" si="125"/>
        <v>11.8</v>
      </c>
      <c r="FY51" s="39">
        <f t="shared" si="126"/>
        <v>91.7</v>
      </c>
      <c r="FZ51" s="13"/>
      <c r="GA51" s="27"/>
      <c r="GB51" s="13"/>
      <c r="GC51" s="28"/>
      <c r="GD51" s="28"/>
      <c r="GE51" s="28"/>
      <c r="GF51" s="28"/>
      <c r="GG51" s="28"/>
      <c r="GH51" s="28"/>
      <c r="GI51" s="29"/>
      <c r="GJ51" s="29"/>
      <c r="GK51" s="29"/>
    </row>
    <row r="52" spans="2:193" ht="20.100000000000001" customHeight="1" thickBot="1" x14ac:dyDescent="0.2">
      <c r="B52" s="50"/>
      <c r="C52" s="46" t="s">
        <v>31</v>
      </c>
      <c r="D52" s="47"/>
      <c r="E52" s="48">
        <f>'Back Data'!I21</f>
        <v>1525410</v>
      </c>
      <c r="F52" s="48">
        <f>'Back Data'!J21</f>
        <v>105414</v>
      </c>
      <c r="G52" s="48">
        <f>'Back Data'!K21</f>
        <v>1630824</v>
      </c>
      <c r="H52" s="48">
        <f>'Back Data'!L21</f>
        <v>1500557</v>
      </c>
      <c r="I52" s="48">
        <f>'Back Data'!M21</f>
        <v>22060</v>
      </c>
      <c r="J52" s="48">
        <f>'Back Data'!N21</f>
        <v>1522617</v>
      </c>
      <c r="K52" s="49">
        <f t="shared" si="96"/>
        <v>98.4</v>
      </c>
      <c r="L52" s="49">
        <f t="shared" si="97"/>
        <v>20.9</v>
      </c>
      <c r="M52" s="49">
        <f t="shared" si="98"/>
        <v>93.4</v>
      </c>
      <c r="N52" s="50"/>
      <c r="O52" s="46" t="s">
        <v>31</v>
      </c>
      <c r="P52" s="47"/>
      <c r="Q52" s="48">
        <f>'Back Data'!U21</f>
        <v>25411</v>
      </c>
      <c r="R52" s="48">
        <f>'Back Data'!V21</f>
        <v>684</v>
      </c>
      <c r="S52" s="48">
        <f>'Back Data'!W21</f>
        <v>26095</v>
      </c>
      <c r="T52" s="48">
        <f>'Back Data'!X21</f>
        <v>24996</v>
      </c>
      <c r="U52" s="48">
        <f>'Back Data'!Y21</f>
        <v>169</v>
      </c>
      <c r="V52" s="48">
        <f>'Back Data'!Z21</f>
        <v>25165</v>
      </c>
      <c r="W52" s="49">
        <f t="shared" si="127"/>
        <v>98.4</v>
      </c>
      <c r="X52" s="49">
        <f t="shared" si="99"/>
        <v>24.7</v>
      </c>
      <c r="Y52" s="49">
        <f t="shared" si="100"/>
        <v>96.4</v>
      </c>
      <c r="Z52" s="50"/>
      <c r="AA52" s="46" t="s">
        <v>31</v>
      </c>
      <c r="AB52" s="47"/>
      <c r="AC52" s="48">
        <f>'Back Data'!AG21</f>
        <v>5876</v>
      </c>
      <c r="AD52" s="48">
        <f>'Back Data'!AH21</f>
        <v>0</v>
      </c>
      <c r="AE52" s="48">
        <f>'Back Data'!AI21</f>
        <v>5876</v>
      </c>
      <c r="AF52" s="48">
        <f>'Back Data'!AJ21</f>
        <v>5876</v>
      </c>
      <c r="AG52" s="48">
        <f>'Back Data'!AK21</f>
        <v>0</v>
      </c>
      <c r="AH52" s="48">
        <f>'Back Data'!AL21</f>
        <v>5876</v>
      </c>
      <c r="AI52" s="49">
        <f t="shared" si="128"/>
        <v>100</v>
      </c>
      <c r="AJ52" s="49">
        <f t="shared" si="101"/>
        <v>0</v>
      </c>
      <c r="AK52" s="49">
        <f t="shared" si="102"/>
        <v>100</v>
      </c>
      <c r="AL52" s="50"/>
      <c r="AM52" s="46" t="s">
        <v>31</v>
      </c>
      <c r="AN52" s="47"/>
      <c r="AO52" s="48">
        <f>'Back Data'!AS21</f>
        <v>35623</v>
      </c>
      <c r="AP52" s="48">
        <f>'Back Data'!AT21</f>
        <v>32</v>
      </c>
      <c r="AQ52" s="48">
        <f>'Back Data'!AU21</f>
        <v>35655</v>
      </c>
      <c r="AR52" s="48">
        <f>'Back Data'!AV21</f>
        <v>35621</v>
      </c>
      <c r="AS52" s="48">
        <f>'Back Data'!AW21</f>
        <v>8</v>
      </c>
      <c r="AT52" s="48">
        <f>'Back Data'!AX21</f>
        <v>35629</v>
      </c>
      <c r="AU52" s="49">
        <f t="shared" si="129"/>
        <v>100</v>
      </c>
      <c r="AV52" s="49">
        <f t="shared" si="103"/>
        <v>25</v>
      </c>
      <c r="AW52" s="49">
        <f t="shared" si="104"/>
        <v>99.9</v>
      </c>
      <c r="AX52" s="50"/>
      <c r="AY52" s="46" t="s">
        <v>31</v>
      </c>
      <c r="AZ52" s="47"/>
      <c r="BA52" s="48">
        <f>'Back Data'!BE21</f>
        <v>724986</v>
      </c>
      <c r="BB52" s="48">
        <f>'Back Data'!BF21</f>
        <v>75137</v>
      </c>
      <c r="BC52" s="48">
        <f>'Back Data'!BG21</f>
        <v>800123</v>
      </c>
      <c r="BD52" s="48">
        <f>'Back Data'!BH21</f>
        <v>709884</v>
      </c>
      <c r="BE52" s="48">
        <f>'Back Data'!BI21</f>
        <v>14378</v>
      </c>
      <c r="BF52" s="48">
        <f>'Back Data'!BJ21</f>
        <v>724262</v>
      </c>
      <c r="BG52" s="49">
        <f t="shared" si="130"/>
        <v>97.9</v>
      </c>
      <c r="BH52" s="49">
        <f t="shared" si="105"/>
        <v>19.100000000000001</v>
      </c>
      <c r="BI52" s="49">
        <f t="shared" si="106"/>
        <v>90.5</v>
      </c>
      <c r="BJ52" s="50"/>
      <c r="BK52" s="46" t="s">
        <v>31</v>
      </c>
      <c r="BL52" s="47"/>
      <c r="BM52" s="48">
        <f>'Back Data'!BQ21</f>
        <v>320738</v>
      </c>
      <c r="BN52" s="48">
        <f>'Back Data'!BR21</f>
        <v>33241</v>
      </c>
      <c r="BO52" s="48">
        <f>'Back Data'!BS21</f>
        <v>353979</v>
      </c>
      <c r="BP52" s="48">
        <f>'Back Data'!BT21</f>
        <v>314057</v>
      </c>
      <c r="BQ52" s="48">
        <f>'Back Data'!BU21</f>
        <v>6361</v>
      </c>
      <c r="BR52" s="48">
        <f>'Back Data'!BV21</f>
        <v>320418</v>
      </c>
      <c r="BS52" s="49">
        <f t="shared" si="131"/>
        <v>97.9</v>
      </c>
      <c r="BT52" s="49">
        <f t="shared" si="107"/>
        <v>19.100000000000001</v>
      </c>
      <c r="BU52" s="49">
        <f t="shared" si="108"/>
        <v>90.5</v>
      </c>
      <c r="BV52" s="50"/>
      <c r="BW52" s="46" t="s">
        <v>31</v>
      </c>
      <c r="BX52" s="47"/>
      <c r="BY52" s="48">
        <f>'Back Data'!CC21</f>
        <v>4063</v>
      </c>
      <c r="BZ52" s="48">
        <f>'Back Data'!CD21</f>
        <v>0</v>
      </c>
      <c r="CA52" s="48">
        <f>'Back Data'!CE21</f>
        <v>4063</v>
      </c>
      <c r="CB52" s="48">
        <f>'Back Data'!CF21</f>
        <v>4063</v>
      </c>
      <c r="CC52" s="48">
        <f>'Back Data'!CG21</f>
        <v>0</v>
      </c>
      <c r="CD52" s="48">
        <f>'Back Data'!CH21</f>
        <v>4063</v>
      </c>
      <c r="CE52" s="49">
        <f t="shared" si="132"/>
        <v>100</v>
      </c>
      <c r="CF52" s="49">
        <f t="shared" si="109"/>
        <v>0</v>
      </c>
      <c r="CG52" s="49">
        <f t="shared" si="110"/>
        <v>100</v>
      </c>
      <c r="CH52" s="50"/>
      <c r="CI52" s="46" t="s">
        <v>31</v>
      </c>
      <c r="CJ52" s="47"/>
      <c r="CK52" s="48">
        <f>'Back Data'!CO21</f>
        <v>0</v>
      </c>
      <c r="CL52" s="48">
        <f>'Back Data'!CP21</f>
        <v>0</v>
      </c>
      <c r="CM52" s="48">
        <f>'Back Data'!CQ21</f>
        <v>0</v>
      </c>
      <c r="CN52" s="48">
        <f>'Back Data'!CR21</f>
        <v>0</v>
      </c>
      <c r="CO52" s="48">
        <f>'Back Data'!CS21</f>
        <v>0</v>
      </c>
      <c r="CP52" s="48">
        <f>'Back Data'!CT21</f>
        <v>0</v>
      </c>
      <c r="CQ52" s="49">
        <f t="shared" si="133"/>
        <v>0</v>
      </c>
      <c r="CR52" s="49">
        <f t="shared" si="111"/>
        <v>0</v>
      </c>
      <c r="CS52" s="49">
        <f t="shared" si="112"/>
        <v>0</v>
      </c>
      <c r="CT52" s="50"/>
      <c r="CU52" s="46" t="s">
        <v>31</v>
      </c>
      <c r="CV52" s="47"/>
      <c r="CW52" s="48">
        <f>'Back Data'!DA21</f>
        <v>159572</v>
      </c>
      <c r="CX52" s="48">
        <f>'Back Data'!DB21</f>
        <v>0</v>
      </c>
      <c r="CY52" s="48">
        <f>'Back Data'!DC21</f>
        <v>159572</v>
      </c>
      <c r="CZ52" s="48">
        <f>'Back Data'!DD21</f>
        <v>159572</v>
      </c>
      <c r="DA52" s="48">
        <f>'Back Data'!DE21</f>
        <v>0</v>
      </c>
      <c r="DB52" s="48">
        <f>'Back Data'!DF21</f>
        <v>159572</v>
      </c>
      <c r="DC52" s="49">
        <f t="shared" si="134"/>
        <v>100</v>
      </c>
      <c r="DD52" s="49">
        <f t="shared" si="113"/>
        <v>0</v>
      </c>
      <c r="DE52" s="49">
        <f t="shared" si="114"/>
        <v>100</v>
      </c>
      <c r="DF52" s="50"/>
      <c r="DG52" s="46" t="s">
        <v>31</v>
      </c>
      <c r="DH52" s="47"/>
      <c r="DI52" s="48">
        <f>'Back Data'!DM21</f>
        <v>0</v>
      </c>
      <c r="DJ52" s="48">
        <f>'Back Data'!DN21</f>
        <v>0</v>
      </c>
      <c r="DK52" s="48">
        <f>'Back Data'!DO21</f>
        <v>0</v>
      </c>
      <c r="DL52" s="48">
        <f>'Back Data'!DP21</f>
        <v>0</v>
      </c>
      <c r="DM52" s="48">
        <f>'Back Data'!DQ21</f>
        <v>0</v>
      </c>
      <c r="DN52" s="48">
        <f>'Back Data'!DR21</f>
        <v>0</v>
      </c>
      <c r="DO52" s="49">
        <f t="shared" si="135"/>
        <v>0</v>
      </c>
      <c r="DP52" s="49">
        <f t="shared" si="115"/>
        <v>0</v>
      </c>
      <c r="DQ52" s="49">
        <f t="shared" si="116"/>
        <v>0</v>
      </c>
      <c r="DR52" s="50"/>
      <c r="DS52" s="46" t="s">
        <v>31</v>
      </c>
      <c r="DT52" s="47"/>
      <c r="DU52" s="48">
        <f>'Back Data'!DY21</f>
        <v>0</v>
      </c>
      <c r="DV52" s="48">
        <f>'Back Data'!DZ21</f>
        <v>0</v>
      </c>
      <c r="DW52" s="48">
        <f>'Back Data'!EA21</f>
        <v>0</v>
      </c>
      <c r="DX52" s="48">
        <f>'Back Data'!EB21</f>
        <v>0</v>
      </c>
      <c r="DY52" s="48">
        <f>'Back Data'!EC21</f>
        <v>0</v>
      </c>
      <c r="DZ52" s="48">
        <f>'Back Data'!ED21</f>
        <v>0</v>
      </c>
      <c r="EA52" s="49">
        <f t="shared" si="136"/>
        <v>0</v>
      </c>
      <c r="EB52" s="49">
        <f t="shared" si="117"/>
        <v>0</v>
      </c>
      <c r="EC52" s="49">
        <f t="shared" si="118"/>
        <v>0</v>
      </c>
      <c r="ED52" s="50"/>
      <c r="EE52" s="46" t="s">
        <v>31</v>
      </c>
      <c r="EF52" s="47"/>
      <c r="EG52" s="48">
        <f>'Back Data'!FC21</f>
        <v>871</v>
      </c>
      <c r="EH52" s="48">
        <f>'Back Data'!FD21</f>
        <v>0</v>
      </c>
      <c r="EI52" s="48">
        <f>'Back Data'!FE21</f>
        <v>871</v>
      </c>
      <c r="EJ52" s="48">
        <f>'Back Data'!FF21</f>
        <v>871</v>
      </c>
      <c r="EK52" s="48">
        <f>'Back Data'!FG21</f>
        <v>0</v>
      </c>
      <c r="EL52" s="48">
        <f>'Back Data'!FH21</f>
        <v>871</v>
      </c>
      <c r="EM52" s="49">
        <f t="shared" si="137"/>
        <v>100</v>
      </c>
      <c r="EN52" s="49">
        <f t="shared" si="119"/>
        <v>0</v>
      </c>
      <c r="EO52" s="49">
        <f t="shared" si="120"/>
        <v>100</v>
      </c>
      <c r="EP52" s="50"/>
      <c r="EQ52" s="46" t="s">
        <v>31</v>
      </c>
      <c r="ER52" s="47"/>
      <c r="ES52" s="48">
        <f>'Back Data'!FO21</f>
        <v>0</v>
      </c>
      <c r="ET52" s="48">
        <f>'Back Data'!FP21</f>
        <v>0</v>
      </c>
      <c r="EU52" s="48">
        <f>'Back Data'!FQ21</f>
        <v>0</v>
      </c>
      <c r="EV52" s="48">
        <f>'Back Data'!FR21</f>
        <v>0</v>
      </c>
      <c r="EW52" s="48">
        <f>'Back Data'!FS21</f>
        <v>0</v>
      </c>
      <c r="EX52" s="48">
        <f>'Back Data'!FT21</f>
        <v>0</v>
      </c>
      <c r="EY52" s="49">
        <f t="shared" si="138"/>
        <v>0</v>
      </c>
      <c r="EZ52" s="49">
        <f t="shared" si="121"/>
        <v>0</v>
      </c>
      <c r="FA52" s="49">
        <f t="shared" si="122"/>
        <v>0</v>
      </c>
      <c r="FB52" s="50"/>
      <c r="FC52" s="46" t="s">
        <v>31</v>
      </c>
      <c r="FD52" s="47"/>
      <c r="FE52" s="48">
        <f>'Back Data'!GA21</f>
        <v>0</v>
      </c>
      <c r="FF52" s="48">
        <f>'Back Data'!GB21</f>
        <v>0</v>
      </c>
      <c r="FG52" s="48">
        <f>'Back Data'!GC21</f>
        <v>0</v>
      </c>
      <c r="FH52" s="48">
        <f>'Back Data'!GD21</f>
        <v>0</v>
      </c>
      <c r="FI52" s="48">
        <f>'Back Data'!GE21</f>
        <v>0</v>
      </c>
      <c r="FJ52" s="48">
        <f>'Back Data'!GF21</f>
        <v>0</v>
      </c>
      <c r="FK52" s="49">
        <f t="shared" si="139"/>
        <v>0</v>
      </c>
      <c r="FL52" s="49">
        <f t="shared" si="123"/>
        <v>0</v>
      </c>
      <c r="FM52" s="49">
        <f t="shared" si="124"/>
        <v>0</v>
      </c>
      <c r="FN52" s="50"/>
      <c r="FO52" s="46" t="s">
        <v>31</v>
      </c>
      <c r="FP52" s="47"/>
      <c r="FQ52" s="48">
        <f>'Back Data'!HK21</f>
        <v>1526281</v>
      </c>
      <c r="FR52" s="48">
        <f>'Back Data'!HL21</f>
        <v>105414</v>
      </c>
      <c r="FS52" s="48">
        <f>'Back Data'!HM21</f>
        <v>1631695</v>
      </c>
      <c r="FT52" s="48">
        <f>'Back Data'!HN21</f>
        <v>1501428</v>
      </c>
      <c r="FU52" s="48">
        <f>'Back Data'!HO21</f>
        <v>22060</v>
      </c>
      <c r="FV52" s="48">
        <f>'Back Data'!HP21</f>
        <v>1523488</v>
      </c>
      <c r="FW52" s="49">
        <f t="shared" si="140"/>
        <v>98.4</v>
      </c>
      <c r="FX52" s="49">
        <f t="shared" si="125"/>
        <v>20.9</v>
      </c>
      <c r="FY52" s="49">
        <f t="shared" si="126"/>
        <v>93.4</v>
      </c>
      <c r="FZ52" s="13"/>
      <c r="GA52" s="27"/>
      <c r="GB52" s="13"/>
      <c r="GC52" s="28"/>
      <c r="GD52" s="28"/>
      <c r="GE52" s="28"/>
      <c r="GF52" s="28"/>
      <c r="GG52" s="28"/>
      <c r="GH52" s="28"/>
      <c r="GI52" s="29"/>
      <c r="GJ52" s="29"/>
      <c r="GK52" s="29"/>
    </row>
    <row r="53" spans="2:193" ht="20.100000000000001" customHeight="1" x14ac:dyDescent="0.15">
      <c r="B53" s="55"/>
      <c r="C53" s="51" t="s">
        <v>32</v>
      </c>
      <c r="D53" s="52"/>
      <c r="E53" s="53">
        <f t="shared" ref="E53:J53" si="141">SUM(E35:E48)</f>
        <v>133374716</v>
      </c>
      <c r="F53" s="53">
        <f t="shared" si="141"/>
        <v>5947339</v>
      </c>
      <c r="G53" s="53">
        <f t="shared" si="141"/>
        <v>139322055</v>
      </c>
      <c r="H53" s="53">
        <f t="shared" si="141"/>
        <v>132207711</v>
      </c>
      <c r="I53" s="53">
        <f t="shared" si="141"/>
        <v>1535103</v>
      </c>
      <c r="J53" s="53">
        <f t="shared" si="141"/>
        <v>133742814</v>
      </c>
      <c r="K53" s="54">
        <f t="shared" si="96"/>
        <v>99.1</v>
      </c>
      <c r="L53" s="54">
        <f t="shared" si="97"/>
        <v>25.8</v>
      </c>
      <c r="M53" s="54">
        <f t="shared" si="98"/>
        <v>96</v>
      </c>
      <c r="N53" s="55"/>
      <c r="O53" s="51" t="s">
        <v>32</v>
      </c>
      <c r="P53" s="52"/>
      <c r="Q53" s="53">
        <f t="shared" ref="Q53:V53" si="142">SUM(Q35:Q48)</f>
        <v>1732562</v>
      </c>
      <c r="R53" s="53">
        <f t="shared" si="142"/>
        <v>84720</v>
      </c>
      <c r="S53" s="53">
        <f t="shared" si="142"/>
        <v>1817282</v>
      </c>
      <c r="T53" s="53">
        <f t="shared" si="142"/>
        <v>1713062</v>
      </c>
      <c r="U53" s="53">
        <f t="shared" si="142"/>
        <v>24480</v>
      </c>
      <c r="V53" s="53">
        <f t="shared" si="142"/>
        <v>1737542</v>
      </c>
      <c r="W53" s="54">
        <f t="shared" si="127"/>
        <v>98.9</v>
      </c>
      <c r="X53" s="54">
        <f t="shared" si="99"/>
        <v>28.9</v>
      </c>
      <c r="Y53" s="54">
        <f t="shared" si="100"/>
        <v>95.6</v>
      </c>
      <c r="Z53" s="55"/>
      <c r="AA53" s="51" t="s">
        <v>32</v>
      </c>
      <c r="AB53" s="52"/>
      <c r="AC53" s="53">
        <f t="shared" ref="AC53:AH53" si="143">SUM(AC35:AC48)</f>
        <v>389298</v>
      </c>
      <c r="AD53" s="53">
        <f t="shared" si="143"/>
        <v>0</v>
      </c>
      <c r="AE53" s="53">
        <f t="shared" si="143"/>
        <v>389298</v>
      </c>
      <c r="AF53" s="53">
        <f t="shared" si="143"/>
        <v>389298</v>
      </c>
      <c r="AG53" s="53">
        <f t="shared" si="143"/>
        <v>0</v>
      </c>
      <c r="AH53" s="53">
        <f t="shared" si="143"/>
        <v>389298</v>
      </c>
      <c r="AI53" s="54">
        <f t="shared" si="128"/>
        <v>100</v>
      </c>
      <c r="AJ53" s="54">
        <f t="shared" si="101"/>
        <v>0</v>
      </c>
      <c r="AK53" s="54">
        <f t="shared" si="102"/>
        <v>100</v>
      </c>
      <c r="AL53" s="55"/>
      <c r="AM53" s="51" t="s">
        <v>32</v>
      </c>
      <c r="AN53" s="52"/>
      <c r="AO53" s="53">
        <f t="shared" ref="AO53:AT53" si="144">SUM(AO35:AO48)</f>
        <v>8888689</v>
      </c>
      <c r="AP53" s="53">
        <f t="shared" si="144"/>
        <v>70179</v>
      </c>
      <c r="AQ53" s="53">
        <f t="shared" si="144"/>
        <v>8958868</v>
      </c>
      <c r="AR53" s="53">
        <f t="shared" si="144"/>
        <v>8870020</v>
      </c>
      <c r="AS53" s="53">
        <f t="shared" si="144"/>
        <v>20433</v>
      </c>
      <c r="AT53" s="53">
        <f t="shared" si="144"/>
        <v>8890453</v>
      </c>
      <c r="AU53" s="54">
        <f t="shared" si="129"/>
        <v>99.8</v>
      </c>
      <c r="AV53" s="54">
        <f t="shared" si="103"/>
        <v>29.1</v>
      </c>
      <c r="AW53" s="54">
        <f t="shared" si="104"/>
        <v>99.2</v>
      </c>
      <c r="AX53" s="55"/>
      <c r="AY53" s="51" t="s">
        <v>32</v>
      </c>
      <c r="AZ53" s="52"/>
      <c r="BA53" s="53">
        <f t="shared" ref="BA53:BF53" si="145">SUM(BA35:BA48)</f>
        <v>64927209</v>
      </c>
      <c r="BB53" s="53">
        <f t="shared" si="145"/>
        <v>3379674</v>
      </c>
      <c r="BC53" s="53">
        <f t="shared" si="145"/>
        <v>68306883</v>
      </c>
      <c r="BD53" s="53">
        <f t="shared" si="145"/>
        <v>64299853</v>
      </c>
      <c r="BE53" s="53">
        <f t="shared" si="145"/>
        <v>806477</v>
      </c>
      <c r="BF53" s="53">
        <f t="shared" si="145"/>
        <v>65106330</v>
      </c>
      <c r="BG53" s="54">
        <f t="shared" si="130"/>
        <v>99</v>
      </c>
      <c r="BH53" s="54">
        <f t="shared" si="105"/>
        <v>23.9</v>
      </c>
      <c r="BI53" s="54">
        <f t="shared" si="106"/>
        <v>95.3</v>
      </c>
      <c r="BJ53" s="55"/>
      <c r="BK53" s="51" t="s">
        <v>32</v>
      </c>
      <c r="BL53" s="52"/>
      <c r="BM53" s="53">
        <f t="shared" ref="BM53:BR53" si="146">SUM(BM35:BM48)</f>
        <v>28620653</v>
      </c>
      <c r="BN53" s="53">
        <f t="shared" si="146"/>
        <v>1688819</v>
      </c>
      <c r="BO53" s="53">
        <f t="shared" si="146"/>
        <v>30309472</v>
      </c>
      <c r="BP53" s="53">
        <f t="shared" si="146"/>
        <v>28308685</v>
      </c>
      <c r="BQ53" s="53">
        <f t="shared" si="146"/>
        <v>413101</v>
      </c>
      <c r="BR53" s="53">
        <f t="shared" si="146"/>
        <v>28721786</v>
      </c>
      <c r="BS53" s="54">
        <f t="shared" si="131"/>
        <v>98.9</v>
      </c>
      <c r="BT53" s="54">
        <f t="shared" si="107"/>
        <v>24.5</v>
      </c>
      <c r="BU53" s="54">
        <f t="shared" si="108"/>
        <v>94.8</v>
      </c>
      <c r="BV53" s="55"/>
      <c r="BW53" s="51" t="s">
        <v>32</v>
      </c>
      <c r="BX53" s="52"/>
      <c r="BY53" s="53">
        <f t="shared" ref="BY53:CD53" si="147">SUM(BY35:BY48)</f>
        <v>507034</v>
      </c>
      <c r="BZ53" s="53">
        <f t="shared" si="147"/>
        <v>0</v>
      </c>
      <c r="CA53" s="53">
        <f t="shared" si="147"/>
        <v>507034</v>
      </c>
      <c r="CB53" s="53">
        <f t="shared" si="147"/>
        <v>507034</v>
      </c>
      <c r="CC53" s="53">
        <f t="shared" si="147"/>
        <v>0</v>
      </c>
      <c r="CD53" s="53">
        <f t="shared" si="147"/>
        <v>507034</v>
      </c>
      <c r="CE53" s="54">
        <f t="shared" si="132"/>
        <v>100</v>
      </c>
      <c r="CF53" s="54">
        <f t="shared" si="109"/>
        <v>0</v>
      </c>
      <c r="CG53" s="54">
        <f t="shared" si="110"/>
        <v>100</v>
      </c>
      <c r="CH53" s="55"/>
      <c r="CI53" s="51" t="s">
        <v>32</v>
      </c>
      <c r="CJ53" s="52"/>
      <c r="CK53" s="53">
        <f t="shared" ref="CK53:CP53" si="148">SUM(CK35:CK48)</f>
        <v>0</v>
      </c>
      <c r="CL53" s="53">
        <f t="shared" si="148"/>
        <v>0</v>
      </c>
      <c r="CM53" s="53">
        <f t="shared" si="148"/>
        <v>0</v>
      </c>
      <c r="CN53" s="53">
        <f t="shared" si="148"/>
        <v>0</v>
      </c>
      <c r="CO53" s="53">
        <f t="shared" si="148"/>
        <v>0</v>
      </c>
      <c r="CP53" s="53">
        <f t="shared" si="148"/>
        <v>0</v>
      </c>
      <c r="CQ53" s="54">
        <f t="shared" si="133"/>
        <v>0</v>
      </c>
      <c r="CR53" s="54">
        <f t="shared" si="111"/>
        <v>0</v>
      </c>
      <c r="CS53" s="54">
        <f t="shared" si="112"/>
        <v>0</v>
      </c>
      <c r="CT53" s="55"/>
      <c r="CU53" s="51" t="s">
        <v>32</v>
      </c>
      <c r="CV53" s="52"/>
      <c r="CW53" s="53">
        <f t="shared" ref="CW53:DB53" si="149">SUM(CW35:CW48)</f>
        <v>8186513</v>
      </c>
      <c r="CX53" s="53">
        <f t="shared" si="149"/>
        <v>18</v>
      </c>
      <c r="CY53" s="53">
        <f t="shared" si="149"/>
        <v>8186531</v>
      </c>
      <c r="CZ53" s="53">
        <f t="shared" si="149"/>
        <v>8186513</v>
      </c>
      <c r="DA53" s="53">
        <f t="shared" si="149"/>
        <v>18</v>
      </c>
      <c r="DB53" s="53">
        <f t="shared" si="149"/>
        <v>8186531</v>
      </c>
      <c r="DC53" s="54">
        <f t="shared" si="134"/>
        <v>100</v>
      </c>
      <c r="DD53" s="54">
        <f t="shared" si="113"/>
        <v>100</v>
      </c>
      <c r="DE53" s="54">
        <f t="shared" si="114"/>
        <v>100</v>
      </c>
      <c r="DF53" s="55"/>
      <c r="DG53" s="51" t="s">
        <v>32</v>
      </c>
      <c r="DH53" s="52"/>
      <c r="DI53" s="53">
        <f t="shared" ref="DI53:DN53" si="150">SUM(DI35:DI48)</f>
        <v>0</v>
      </c>
      <c r="DJ53" s="53">
        <f t="shared" si="150"/>
        <v>31627</v>
      </c>
      <c r="DK53" s="53">
        <f t="shared" si="150"/>
        <v>31627</v>
      </c>
      <c r="DL53" s="53">
        <f t="shared" si="150"/>
        <v>0</v>
      </c>
      <c r="DM53" s="53">
        <f t="shared" si="150"/>
        <v>665</v>
      </c>
      <c r="DN53" s="53">
        <f t="shared" si="150"/>
        <v>665</v>
      </c>
      <c r="DO53" s="54">
        <f t="shared" si="135"/>
        <v>0</v>
      </c>
      <c r="DP53" s="54">
        <f t="shared" si="115"/>
        <v>2.1</v>
      </c>
      <c r="DQ53" s="54">
        <f t="shared" si="116"/>
        <v>2.1</v>
      </c>
      <c r="DR53" s="55"/>
      <c r="DS53" s="51" t="s">
        <v>32</v>
      </c>
      <c r="DT53" s="52"/>
      <c r="DU53" s="53">
        <f t="shared" ref="DU53:DZ53" si="151">SUM(DU35:DU48)</f>
        <v>0</v>
      </c>
      <c r="DV53" s="53">
        <f t="shared" si="151"/>
        <v>17351</v>
      </c>
      <c r="DW53" s="53">
        <f t="shared" si="151"/>
        <v>17351</v>
      </c>
      <c r="DX53" s="53">
        <f t="shared" si="151"/>
        <v>0</v>
      </c>
      <c r="DY53" s="53">
        <f t="shared" si="151"/>
        <v>0</v>
      </c>
      <c r="DZ53" s="53">
        <f t="shared" si="151"/>
        <v>0</v>
      </c>
      <c r="EA53" s="54">
        <f t="shared" si="136"/>
        <v>0</v>
      </c>
      <c r="EB53" s="54">
        <f t="shared" si="117"/>
        <v>0</v>
      </c>
      <c r="EC53" s="54">
        <f t="shared" si="118"/>
        <v>0</v>
      </c>
      <c r="ED53" s="55"/>
      <c r="EE53" s="51" t="s">
        <v>32</v>
      </c>
      <c r="EF53" s="52"/>
      <c r="EG53" s="53">
        <f t="shared" ref="EG53:EL53" si="152">SUM(EG35:EG48)</f>
        <v>551088</v>
      </c>
      <c r="EH53" s="53">
        <f t="shared" si="152"/>
        <v>11282</v>
      </c>
      <c r="EI53" s="53">
        <f t="shared" si="152"/>
        <v>562370</v>
      </c>
      <c r="EJ53" s="53">
        <f t="shared" si="152"/>
        <v>545800</v>
      </c>
      <c r="EK53" s="53">
        <f t="shared" si="152"/>
        <v>2475</v>
      </c>
      <c r="EL53" s="53">
        <f t="shared" si="152"/>
        <v>548275</v>
      </c>
      <c r="EM53" s="54">
        <f t="shared" si="137"/>
        <v>99</v>
      </c>
      <c r="EN53" s="54">
        <f t="shared" si="119"/>
        <v>21.9</v>
      </c>
      <c r="EO53" s="54">
        <f t="shared" si="120"/>
        <v>97.5</v>
      </c>
      <c r="EP53" s="55"/>
      <c r="EQ53" s="51" t="s">
        <v>32</v>
      </c>
      <c r="ER53" s="52"/>
      <c r="ES53" s="53">
        <f t="shared" ref="ES53:EX53" si="153">SUM(ES35:ES48)</f>
        <v>7232658</v>
      </c>
      <c r="ET53" s="53">
        <f t="shared" si="153"/>
        <v>357518</v>
      </c>
      <c r="EU53" s="53">
        <f t="shared" si="153"/>
        <v>7590176</v>
      </c>
      <c r="EV53" s="53">
        <f t="shared" si="153"/>
        <v>7170448</v>
      </c>
      <c r="EW53" s="53">
        <f t="shared" si="153"/>
        <v>99026</v>
      </c>
      <c r="EX53" s="53">
        <f t="shared" si="153"/>
        <v>7269474</v>
      </c>
      <c r="EY53" s="54">
        <f t="shared" si="138"/>
        <v>99.1</v>
      </c>
      <c r="EZ53" s="54">
        <f t="shared" si="121"/>
        <v>27.7</v>
      </c>
      <c r="FA53" s="54">
        <f t="shared" si="122"/>
        <v>95.8</v>
      </c>
      <c r="FB53" s="55"/>
      <c r="FC53" s="51" t="s">
        <v>32</v>
      </c>
      <c r="FD53" s="52"/>
      <c r="FE53" s="53">
        <f t="shared" ref="FE53:FJ53" si="154">SUM(FE35:FE48)</f>
        <v>3774338</v>
      </c>
      <c r="FF53" s="53">
        <f t="shared" si="154"/>
        <v>188454</v>
      </c>
      <c r="FG53" s="53">
        <f t="shared" si="154"/>
        <v>3962792</v>
      </c>
      <c r="FH53" s="53">
        <f t="shared" si="154"/>
        <v>3740793</v>
      </c>
      <c r="FI53" s="53">
        <f t="shared" si="154"/>
        <v>51989</v>
      </c>
      <c r="FJ53" s="53">
        <f t="shared" si="154"/>
        <v>3792782</v>
      </c>
      <c r="FK53" s="54">
        <f t="shared" si="139"/>
        <v>99.1</v>
      </c>
      <c r="FL53" s="54">
        <f t="shared" si="123"/>
        <v>27.6</v>
      </c>
      <c r="FM53" s="54">
        <f t="shared" si="124"/>
        <v>95.7</v>
      </c>
      <c r="FN53" s="55"/>
      <c r="FO53" s="51" t="s">
        <v>32</v>
      </c>
      <c r="FP53" s="52"/>
      <c r="FQ53" s="53">
        <f t="shared" ref="FQ53:FV53" si="155">SUM(FQ35:FQ48)</f>
        <v>144166842</v>
      </c>
      <c r="FR53" s="53">
        <f t="shared" si="155"/>
        <v>6323443</v>
      </c>
      <c r="FS53" s="53">
        <f t="shared" si="155"/>
        <v>150490285</v>
      </c>
      <c r="FT53" s="53">
        <f t="shared" si="155"/>
        <v>142929040</v>
      </c>
      <c r="FU53" s="53">
        <f t="shared" si="155"/>
        <v>1641989</v>
      </c>
      <c r="FV53" s="53">
        <f t="shared" si="155"/>
        <v>144571029</v>
      </c>
      <c r="FW53" s="54">
        <f t="shared" si="140"/>
        <v>99.1</v>
      </c>
      <c r="FX53" s="54">
        <f t="shared" si="125"/>
        <v>26</v>
      </c>
      <c r="FY53" s="54">
        <f t="shared" si="126"/>
        <v>96.1</v>
      </c>
      <c r="FZ53" s="13"/>
      <c r="GA53" s="27"/>
      <c r="GB53" s="13"/>
      <c r="GC53" s="28"/>
      <c r="GD53" s="28"/>
      <c r="GE53" s="28"/>
      <c r="GF53" s="28"/>
      <c r="GG53" s="28"/>
      <c r="GH53" s="28"/>
      <c r="GI53" s="29"/>
      <c r="GJ53" s="29"/>
      <c r="GK53" s="29"/>
    </row>
    <row r="54" spans="2:193" ht="20.100000000000001" customHeight="1" x14ac:dyDescent="0.15">
      <c r="B54" s="4"/>
      <c r="C54" s="7" t="s">
        <v>33</v>
      </c>
      <c r="D54" s="6"/>
      <c r="E54" s="2">
        <f t="shared" ref="E54:J54" si="156">SUM(E49:E52)</f>
        <v>5614038</v>
      </c>
      <c r="F54" s="2">
        <f t="shared" si="156"/>
        <v>486792</v>
      </c>
      <c r="G54" s="2">
        <f t="shared" si="156"/>
        <v>6100830</v>
      </c>
      <c r="H54" s="2">
        <f t="shared" si="156"/>
        <v>5515772</v>
      </c>
      <c r="I54" s="2">
        <f t="shared" si="156"/>
        <v>89997</v>
      </c>
      <c r="J54" s="2">
        <f t="shared" si="156"/>
        <v>5605769</v>
      </c>
      <c r="K54" s="3">
        <f t="shared" si="96"/>
        <v>98.2</v>
      </c>
      <c r="L54" s="3">
        <f t="shared" si="97"/>
        <v>18.5</v>
      </c>
      <c r="M54" s="3">
        <f t="shared" si="98"/>
        <v>91.9</v>
      </c>
      <c r="N54" s="4"/>
      <c r="O54" s="7" t="s">
        <v>33</v>
      </c>
      <c r="P54" s="6"/>
      <c r="Q54" s="2">
        <f t="shared" ref="Q54:V54" si="157">SUM(Q49:Q52)</f>
        <v>89598</v>
      </c>
      <c r="R54" s="2">
        <f t="shared" si="157"/>
        <v>5165</v>
      </c>
      <c r="S54" s="2">
        <f t="shared" si="157"/>
        <v>94763</v>
      </c>
      <c r="T54" s="2">
        <f t="shared" si="157"/>
        <v>88347</v>
      </c>
      <c r="U54" s="2">
        <f t="shared" si="157"/>
        <v>1263</v>
      </c>
      <c r="V54" s="2">
        <f t="shared" si="157"/>
        <v>89610</v>
      </c>
      <c r="W54" s="3">
        <f t="shared" si="127"/>
        <v>98.6</v>
      </c>
      <c r="X54" s="3">
        <f t="shared" si="99"/>
        <v>24.5</v>
      </c>
      <c r="Y54" s="3">
        <f t="shared" si="100"/>
        <v>94.6</v>
      </c>
      <c r="Z54" s="4"/>
      <c r="AA54" s="7" t="s">
        <v>33</v>
      </c>
      <c r="AB54" s="6"/>
      <c r="AC54" s="2">
        <f t="shared" ref="AC54:AH54" si="158">SUM(AC49:AC52)</f>
        <v>15738</v>
      </c>
      <c r="AD54" s="2">
        <f t="shared" si="158"/>
        <v>0</v>
      </c>
      <c r="AE54" s="2">
        <f t="shared" si="158"/>
        <v>15738</v>
      </c>
      <c r="AF54" s="2">
        <f t="shared" si="158"/>
        <v>15652</v>
      </c>
      <c r="AG54" s="2">
        <f t="shared" si="158"/>
        <v>0</v>
      </c>
      <c r="AH54" s="2">
        <f t="shared" si="158"/>
        <v>15652</v>
      </c>
      <c r="AI54" s="3">
        <f t="shared" si="128"/>
        <v>99.5</v>
      </c>
      <c r="AJ54" s="3">
        <f t="shared" si="101"/>
        <v>0</v>
      </c>
      <c r="AK54" s="3">
        <f t="shared" si="102"/>
        <v>99.5</v>
      </c>
      <c r="AL54" s="4"/>
      <c r="AM54" s="7" t="s">
        <v>33</v>
      </c>
      <c r="AN54" s="6"/>
      <c r="AO54" s="2">
        <f t="shared" ref="AO54:AT54" si="159">SUM(AO49:AO52)</f>
        <v>318037</v>
      </c>
      <c r="AP54" s="2">
        <f t="shared" si="159"/>
        <v>5361</v>
      </c>
      <c r="AQ54" s="2">
        <f t="shared" si="159"/>
        <v>323398</v>
      </c>
      <c r="AR54" s="2">
        <f t="shared" si="159"/>
        <v>317218</v>
      </c>
      <c r="AS54" s="2">
        <f t="shared" si="159"/>
        <v>723</v>
      </c>
      <c r="AT54" s="2">
        <f t="shared" si="159"/>
        <v>317941</v>
      </c>
      <c r="AU54" s="3">
        <f t="shared" si="129"/>
        <v>99.7</v>
      </c>
      <c r="AV54" s="3">
        <f t="shared" si="103"/>
        <v>13.5</v>
      </c>
      <c r="AW54" s="3">
        <f t="shared" si="104"/>
        <v>98.3</v>
      </c>
      <c r="AX54" s="4"/>
      <c r="AY54" s="7" t="s">
        <v>33</v>
      </c>
      <c r="AZ54" s="6"/>
      <c r="BA54" s="2">
        <f t="shared" ref="BA54:BF54" si="160">SUM(BA49:BA52)</f>
        <v>2674072</v>
      </c>
      <c r="BB54" s="2">
        <f t="shared" si="160"/>
        <v>338567</v>
      </c>
      <c r="BC54" s="2">
        <f t="shared" si="160"/>
        <v>3012639</v>
      </c>
      <c r="BD54" s="2">
        <f t="shared" si="160"/>
        <v>2608854</v>
      </c>
      <c r="BE54" s="2">
        <f t="shared" si="160"/>
        <v>54378</v>
      </c>
      <c r="BF54" s="2">
        <f t="shared" si="160"/>
        <v>2663232</v>
      </c>
      <c r="BG54" s="3">
        <f t="shared" si="130"/>
        <v>97.6</v>
      </c>
      <c r="BH54" s="3">
        <f t="shared" si="105"/>
        <v>16.100000000000001</v>
      </c>
      <c r="BI54" s="3">
        <f t="shared" si="106"/>
        <v>88.4</v>
      </c>
      <c r="BJ54" s="4"/>
      <c r="BK54" s="7" t="s">
        <v>33</v>
      </c>
      <c r="BL54" s="6"/>
      <c r="BM54" s="2">
        <f t="shared" ref="BM54:BR54" si="161">SUM(BM49:BM52)</f>
        <v>1264769</v>
      </c>
      <c r="BN54" s="2">
        <f t="shared" si="161"/>
        <v>165338</v>
      </c>
      <c r="BO54" s="2">
        <f t="shared" si="161"/>
        <v>1430107</v>
      </c>
      <c r="BP54" s="2">
        <f t="shared" si="161"/>
        <v>1233526</v>
      </c>
      <c r="BQ54" s="2">
        <f t="shared" si="161"/>
        <v>26998</v>
      </c>
      <c r="BR54" s="2">
        <f t="shared" si="161"/>
        <v>1260524</v>
      </c>
      <c r="BS54" s="3">
        <f t="shared" si="131"/>
        <v>97.5</v>
      </c>
      <c r="BT54" s="3">
        <f t="shared" si="107"/>
        <v>16.3</v>
      </c>
      <c r="BU54" s="3">
        <f t="shared" si="108"/>
        <v>88.1</v>
      </c>
      <c r="BV54" s="4"/>
      <c r="BW54" s="7" t="s">
        <v>33</v>
      </c>
      <c r="BX54" s="6"/>
      <c r="BY54" s="2">
        <f t="shared" ref="BY54:CD54" si="162">SUM(BY49:BY52)</f>
        <v>17169</v>
      </c>
      <c r="BZ54" s="2">
        <f t="shared" si="162"/>
        <v>0</v>
      </c>
      <c r="CA54" s="2">
        <f t="shared" si="162"/>
        <v>17169</v>
      </c>
      <c r="CB54" s="2">
        <f t="shared" si="162"/>
        <v>17169</v>
      </c>
      <c r="CC54" s="2">
        <f t="shared" si="162"/>
        <v>0</v>
      </c>
      <c r="CD54" s="2">
        <f t="shared" si="162"/>
        <v>17169</v>
      </c>
      <c r="CE54" s="3">
        <f t="shared" si="132"/>
        <v>100</v>
      </c>
      <c r="CF54" s="3">
        <f t="shared" si="109"/>
        <v>0</v>
      </c>
      <c r="CG54" s="3">
        <f t="shared" si="110"/>
        <v>100</v>
      </c>
      <c r="CH54" s="4"/>
      <c r="CI54" s="7" t="s">
        <v>33</v>
      </c>
      <c r="CJ54" s="6"/>
      <c r="CK54" s="2">
        <f t="shared" ref="CK54:CP54" si="163">SUM(CK49:CK52)</f>
        <v>0</v>
      </c>
      <c r="CL54" s="2">
        <f t="shared" si="163"/>
        <v>0</v>
      </c>
      <c r="CM54" s="2">
        <f t="shared" si="163"/>
        <v>0</v>
      </c>
      <c r="CN54" s="2">
        <f t="shared" si="163"/>
        <v>0</v>
      </c>
      <c r="CO54" s="2">
        <f t="shared" si="163"/>
        <v>0</v>
      </c>
      <c r="CP54" s="2">
        <f t="shared" si="163"/>
        <v>0</v>
      </c>
      <c r="CQ54" s="3">
        <f t="shared" si="133"/>
        <v>0</v>
      </c>
      <c r="CR54" s="3">
        <f t="shared" si="111"/>
        <v>0</v>
      </c>
      <c r="CS54" s="3">
        <f t="shared" si="112"/>
        <v>0</v>
      </c>
      <c r="CT54" s="4"/>
      <c r="CU54" s="7" t="s">
        <v>33</v>
      </c>
      <c r="CV54" s="6"/>
      <c r="CW54" s="2">
        <f t="shared" ref="CW54:DB54" si="164">SUM(CW49:CW52)</f>
        <v>405810</v>
      </c>
      <c r="CX54" s="2">
        <f t="shared" si="164"/>
        <v>0</v>
      </c>
      <c r="CY54" s="2">
        <f t="shared" si="164"/>
        <v>405810</v>
      </c>
      <c r="CZ54" s="2">
        <f t="shared" si="164"/>
        <v>405810</v>
      </c>
      <c r="DA54" s="2">
        <f t="shared" si="164"/>
        <v>0</v>
      </c>
      <c r="DB54" s="2">
        <f t="shared" si="164"/>
        <v>405810</v>
      </c>
      <c r="DC54" s="3">
        <f t="shared" si="134"/>
        <v>100</v>
      </c>
      <c r="DD54" s="3">
        <f t="shared" si="113"/>
        <v>0</v>
      </c>
      <c r="DE54" s="3">
        <f t="shared" si="114"/>
        <v>100</v>
      </c>
      <c r="DF54" s="4"/>
      <c r="DG54" s="7" t="s">
        <v>33</v>
      </c>
      <c r="DH54" s="6"/>
      <c r="DI54" s="2">
        <f t="shared" ref="DI54:DN54" si="165">SUM(DI49:DI52)</f>
        <v>0</v>
      </c>
      <c r="DJ54" s="2">
        <f t="shared" si="165"/>
        <v>0</v>
      </c>
      <c r="DK54" s="2">
        <f t="shared" si="165"/>
        <v>0</v>
      </c>
      <c r="DL54" s="2">
        <f t="shared" si="165"/>
        <v>0</v>
      </c>
      <c r="DM54" s="2">
        <f t="shared" si="165"/>
        <v>0</v>
      </c>
      <c r="DN54" s="2">
        <f t="shared" si="165"/>
        <v>0</v>
      </c>
      <c r="DO54" s="3">
        <f t="shared" si="135"/>
        <v>0</v>
      </c>
      <c r="DP54" s="3">
        <f t="shared" si="115"/>
        <v>0</v>
      </c>
      <c r="DQ54" s="3">
        <f t="shared" si="116"/>
        <v>0</v>
      </c>
      <c r="DR54" s="4"/>
      <c r="DS54" s="7" t="s">
        <v>33</v>
      </c>
      <c r="DT54" s="6"/>
      <c r="DU54" s="2">
        <f t="shared" ref="DU54:DZ54" si="166">SUM(DU49:DU52)</f>
        <v>0</v>
      </c>
      <c r="DV54" s="2">
        <f t="shared" si="166"/>
        <v>0</v>
      </c>
      <c r="DW54" s="2">
        <f t="shared" si="166"/>
        <v>0</v>
      </c>
      <c r="DX54" s="2">
        <f t="shared" si="166"/>
        <v>0</v>
      </c>
      <c r="DY54" s="2">
        <f t="shared" si="166"/>
        <v>0</v>
      </c>
      <c r="DZ54" s="2">
        <f t="shared" si="166"/>
        <v>0</v>
      </c>
      <c r="EA54" s="3">
        <f t="shared" si="136"/>
        <v>0</v>
      </c>
      <c r="EB54" s="3">
        <f t="shared" si="117"/>
        <v>0</v>
      </c>
      <c r="EC54" s="3">
        <f t="shared" si="118"/>
        <v>0</v>
      </c>
      <c r="ED54" s="4"/>
      <c r="EE54" s="7" t="s">
        <v>33</v>
      </c>
      <c r="EF54" s="6"/>
      <c r="EG54" s="2">
        <f t="shared" ref="EG54:EL54" si="167">SUM(EG49:EG52)</f>
        <v>55026</v>
      </c>
      <c r="EH54" s="2">
        <f t="shared" si="167"/>
        <v>299</v>
      </c>
      <c r="EI54" s="2">
        <f t="shared" si="167"/>
        <v>55325</v>
      </c>
      <c r="EJ54" s="2">
        <f t="shared" si="167"/>
        <v>53899</v>
      </c>
      <c r="EK54" s="2">
        <f t="shared" si="167"/>
        <v>14</v>
      </c>
      <c r="EL54" s="2">
        <f t="shared" si="167"/>
        <v>53913</v>
      </c>
      <c r="EM54" s="3">
        <f t="shared" si="137"/>
        <v>98</v>
      </c>
      <c r="EN54" s="3">
        <f t="shared" si="119"/>
        <v>4.7</v>
      </c>
      <c r="EO54" s="3">
        <f t="shared" si="120"/>
        <v>97.4</v>
      </c>
      <c r="EP54" s="4"/>
      <c r="EQ54" s="7" t="s">
        <v>33</v>
      </c>
      <c r="ER54" s="6"/>
      <c r="ES54" s="2">
        <f t="shared" ref="ES54:EX54" si="168">SUM(ES49:ES52)</f>
        <v>0</v>
      </c>
      <c r="ET54" s="2">
        <f t="shared" si="168"/>
        <v>0</v>
      </c>
      <c r="EU54" s="2">
        <f t="shared" si="168"/>
        <v>0</v>
      </c>
      <c r="EV54" s="2">
        <f t="shared" si="168"/>
        <v>0</v>
      </c>
      <c r="EW54" s="2">
        <f t="shared" si="168"/>
        <v>0</v>
      </c>
      <c r="EX54" s="2">
        <f t="shared" si="168"/>
        <v>0</v>
      </c>
      <c r="EY54" s="3">
        <f t="shared" si="138"/>
        <v>0</v>
      </c>
      <c r="EZ54" s="3">
        <f t="shared" si="121"/>
        <v>0</v>
      </c>
      <c r="FA54" s="3">
        <f t="shared" si="122"/>
        <v>0</v>
      </c>
      <c r="FB54" s="4"/>
      <c r="FC54" s="7" t="s">
        <v>33</v>
      </c>
      <c r="FD54" s="6"/>
      <c r="FE54" s="2">
        <f t="shared" ref="FE54:FJ54" si="169">SUM(FE49:FE52)</f>
        <v>0</v>
      </c>
      <c r="FF54" s="2">
        <f t="shared" si="169"/>
        <v>0</v>
      </c>
      <c r="FG54" s="2">
        <f t="shared" si="169"/>
        <v>0</v>
      </c>
      <c r="FH54" s="2">
        <f t="shared" si="169"/>
        <v>0</v>
      </c>
      <c r="FI54" s="2">
        <f t="shared" si="169"/>
        <v>0</v>
      </c>
      <c r="FJ54" s="2">
        <f t="shared" si="169"/>
        <v>0</v>
      </c>
      <c r="FK54" s="3">
        <f t="shared" si="139"/>
        <v>0</v>
      </c>
      <c r="FL54" s="3">
        <f t="shared" si="123"/>
        <v>0</v>
      </c>
      <c r="FM54" s="3">
        <f t="shared" si="124"/>
        <v>0</v>
      </c>
      <c r="FN54" s="4"/>
      <c r="FO54" s="7" t="s">
        <v>33</v>
      </c>
      <c r="FP54" s="6"/>
      <c r="FQ54" s="2">
        <f t="shared" ref="FQ54:FV54" si="170">SUM(FQ49:FQ52)</f>
        <v>5669064</v>
      </c>
      <c r="FR54" s="2">
        <f t="shared" si="170"/>
        <v>487091</v>
      </c>
      <c r="FS54" s="2">
        <f t="shared" si="170"/>
        <v>6156155</v>
      </c>
      <c r="FT54" s="2">
        <f t="shared" si="170"/>
        <v>5569671</v>
      </c>
      <c r="FU54" s="2">
        <f t="shared" si="170"/>
        <v>90011</v>
      </c>
      <c r="FV54" s="2">
        <f t="shared" si="170"/>
        <v>5659682</v>
      </c>
      <c r="FW54" s="3">
        <f t="shared" si="140"/>
        <v>98.2</v>
      </c>
      <c r="FX54" s="3">
        <f t="shared" si="125"/>
        <v>18.5</v>
      </c>
      <c r="FY54" s="3">
        <f t="shared" si="126"/>
        <v>91.9</v>
      </c>
      <c r="FZ54" s="13"/>
      <c r="GA54" s="27"/>
      <c r="GB54" s="13"/>
      <c r="GC54" s="28"/>
      <c r="GD54" s="28"/>
      <c r="GE54" s="28"/>
      <c r="GF54" s="28"/>
      <c r="GG54" s="28"/>
      <c r="GH54" s="28"/>
      <c r="GI54" s="29"/>
      <c r="GJ54" s="29"/>
      <c r="GK54" s="29"/>
    </row>
    <row r="55" spans="2:193" ht="20.100000000000001" customHeight="1" x14ac:dyDescent="0.15">
      <c r="B55" s="4"/>
      <c r="C55" s="7" t="s">
        <v>34</v>
      </c>
      <c r="D55" s="6"/>
      <c r="E55" s="2">
        <f t="shared" ref="E55:J55" si="171">SUM(E35:E52)</f>
        <v>138988754</v>
      </c>
      <c r="F55" s="2">
        <f t="shared" si="171"/>
        <v>6434131</v>
      </c>
      <c r="G55" s="2">
        <f t="shared" si="171"/>
        <v>145422885</v>
      </c>
      <c r="H55" s="2">
        <f t="shared" si="171"/>
        <v>137723483</v>
      </c>
      <c r="I55" s="2">
        <f t="shared" si="171"/>
        <v>1625100</v>
      </c>
      <c r="J55" s="2">
        <f t="shared" si="171"/>
        <v>139348583</v>
      </c>
      <c r="K55" s="3">
        <f t="shared" si="96"/>
        <v>99.1</v>
      </c>
      <c r="L55" s="3">
        <f t="shared" si="97"/>
        <v>25.3</v>
      </c>
      <c r="M55" s="3">
        <f t="shared" si="98"/>
        <v>95.8</v>
      </c>
      <c r="N55" s="4"/>
      <c r="O55" s="7" t="s">
        <v>34</v>
      </c>
      <c r="P55" s="6"/>
      <c r="Q55" s="2">
        <f t="shared" ref="Q55:V55" si="172">SUM(Q35:Q52)</f>
        <v>1822160</v>
      </c>
      <c r="R55" s="2">
        <f t="shared" si="172"/>
        <v>89885</v>
      </c>
      <c r="S55" s="2">
        <f t="shared" si="172"/>
        <v>1912045</v>
      </c>
      <c r="T55" s="2">
        <f t="shared" si="172"/>
        <v>1801409</v>
      </c>
      <c r="U55" s="2">
        <f t="shared" si="172"/>
        <v>25743</v>
      </c>
      <c r="V55" s="2">
        <f t="shared" si="172"/>
        <v>1827152</v>
      </c>
      <c r="W55" s="3">
        <f t="shared" si="127"/>
        <v>98.9</v>
      </c>
      <c r="X55" s="3">
        <f t="shared" si="99"/>
        <v>28.6</v>
      </c>
      <c r="Y55" s="3">
        <f t="shared" si="100"/>
        <v>95.6</v>
      </c>
      <c r="Z55" s="4"/>
      <c r="AA55" s="7" t="s">
        <v>34</v>
      </c>
      <c r="AB55" s="6"/>
      <c r="AC55" s="2">
        <f t="shared" ref="AC55:AH55" si="173">SUM(AC35:AC52)</f>
        <v>405036</v>
      </c>
      <c r="AD55" s="2">
        <f t="shared" si="173"/>
        <v>0</v>
      </c>
      <c r="AE55" s="2">
        <f t="shared" si="173"/>
        <v>405036</v>
      </c>
      <c r="AF55" s="2">
        <f t="shared" si="173"/>
        <v>404950</v>
      </c>
      <c r="AG55" s="2">
        <f t="shared" si="173"/>
        <v>0</v>
      </c>
      <c r="AH55" s="2">
        <f t="shared" si="173"/>
        <v>404950</v>
      </c>
      <c r="AI55" s="3">
        <f t="shared" si="128"/>
        <v>100</v>
      </c>
      <c r="AJ55" s="3">
        <f t="shared" si="101"/>
        <v>0</v>
      </c>
      <c r="AK55" s="3">
        <f t="shared" si="102"/>
        <v>100</v>
      </c>
      <c r="AL55" s="4"/>
      <c r="AM55" s="7" t="s">
        <v>34</v>
      </c>
      <c r="AN55" s="6"/>
      <c r="AO55" s="2">
        <f t="shared" ref="AO55:AT55" si="174">SUM(AO35:AO52)</f>
        <v>9206726</v>
      </c>
      <c r="AP55" s="2">
        <f t="shared" si="174"/>
        <v>75540</v>
      </c>
      <c r="AQ55" s="2">
        <f t="shared" si="174"/>
        <v>9282266</v>
      </c>
      <c r="AR55" s="2">
        <f t="shared" si="174"/>
        <v>9187238</v>
      </c>
      <c r="AS55" s="2">
        <f t="shared" si="174"/>
        <v>21156</v>
      </c>
      <c r="AT55" s="2">
        <f t="shared" si="174"/>
        <v>9208394</v>
      </c>
      <c r="AU55" s="3">
        <f t="shared" si="129"/>
        <v>99.8</v>
      </c>
      <c r="AV55" s="3">
        <f t="shared" si="103"/>
        <v>28</v>
      </c>
      <c r="AW55" s="3">
        <f t="shared" si="104"/>
        <v>99.2</v>
      </c>
      <c r="AX55" s="4"/>
      <c r="AY55" s="7" t="s">
        <v>34</v>
      </c>
      <c r="AZ55" s="6"/>
      <c r="BA55" s="2">
        <f t="shared" ref="BA55:BF55" si="175">SUM(BA35:BA52)</f>
        <v>67601281</v>
      </c>
      <c r="BB55" s="2">
        <f t="shared" si="175"/>
        <v>3718241</v>
      </c>
      <c r="BC55" s="2">
        <f t="shared" si="175"/>
        <v>71319522</v>
      </c>
      <c r="BD55" s="2">
        <f t="shared" si="175"/>
        <v>66908707</v>
      </c>
      <c r="BE55" s="2">
        <f t="shared" si="175"/>
        <v>860855</v>
      </c>
      <c r="BF55" s="2">
        <f t="shared" si="175"/>
        <v>67769562</v>
      </c>
      <c r="BG55" s="3">
        <f t="shared" si="130"/>
        <v>99</v>
      </c>
      <c r="BH55" s="3">
        <f t="shared" si="105"/>
        <v>23.2</v>
      </c>
      <c r="BI55" s="3">
        <f t="shared" si="106"/>
        <v>95</v>
      </c>
      <c r="BJ55" s="4"/>
      <c r="BK55" s="7" t="s">
        <v>34</v>
      </c>
      <c r="BL55" s="6"/>
      <c r="BM55" s="2">
        <f t="shared" ref="BM55:BR55" si="176">SUM(BM35:BM52)</f>
        <v>29885422</v>
      </c>
      <c r="BN55" s="2">
        <f t="shared" si="176"/>
        <v>1854157</v>
      </c>
      <c r="BO55" s="2">
        <f t="shared" si="176"/>
        <v>31739579</v>
      </c>
      <c r="BP55" s="2">
        <f t="shared" si="176"/>
        <v>29542211</v>
      </c>
      <c r="BQ55" s="2">
        <f t="shared" si="176"/>
        <v>440099</v>
      </c>
      <c r="BR55" s="2">
        <f t="shared" si="176"/>
        <v>29982310</v>
      </c>
      <c r="BS55" s="3">
        <f t="shared" si="131"/>
        <v>98.9</v>
      </c>
      <c r="BT55" s="3">
        <f t="shared" si="107"/>
        <v>23.7</v>
      </c>
      <c r="BU55" s="3">
        <f t="shared" si="108"/>
        <v>94.5</v>
      </c>
      <c r="BV55" s="4"/>
      <c r="BW55" s="7" t="s">
        <v>34</v>
      </c>
      <c r="BX55" s="6"/>
      <c r="BY55" s="2">
        <f t="shared" ref="BY55:CD55" si="177">SUM(BY35:BY52)</f>
        <v>524203</v>
      </c>
      <c r="BZ55" s="2">
        <f t="shared" si="177"/>
        <v>0</v>
      </c>
      <c r="CA55" s="2">
        <f t="shared" si="177"/>
        <v>524203</v>
      </c>
      <c r="CB55" s="2">
        <f t="shared" si="177"/>
        <v>524203</v>
      </c>
      <c r="CC55" s="2">
        <f t="shared" si="177"/>
        <v>0</v>
      </c>
      <c r="CD55" s="2">
        <f t="shared" si="177"/>
        <v>524203</v>
      </c>
      <c r="CE55" s="3">
        <f t="shared" si="132"/>
        <v>100</v>
      </c>
      <c r="CF55" s="3">
        <f t="shared" si="109"/>
        <v>0</v>
      </c>
      <c r="CG55" s="3">
        <f t="shared" si="110"/>
        <v>100</v>
      </c>
      <c r="CH55" s="4"/>
      <c r="CI55" s="7" t="s">
        <v>34</v>
      </c>
      <c r="CJ55" s="6"/>
      <c r="CK55" s="2">
        <f t="shared" ref="CK55:CP55" si="178">SUM(CK35:CK52)</f>
        <v>0</v>
      </c>
      <c r="CL55" s="2">
        <f t="shared" si="178"/>
        <v>0</v>
      </c>
      <c r="CM55" s="2">
        <f t="shared" si="178"/>
        <v>0</v>
      </c>
      <c r="CN55" s="2">
        <f t="shared" si="178"/>
        <v>0</v>
      </c>
      <c r="CO55" s="2">
        <f t="shared" si="178"/>
        <v>0</v>
      </c>
      <c r="CP55" s="2">
        <f t="shared" si="178"/>
        <v>0</v>
      </c>
      <c r="CQ55" s="3">
        <f t="shared" si="133"/>
        <v>0</v>
      </c>
      <c r="CR55" s="3">
        <f t="shared" si="111"/>
        <v>0</v>
      </c>
      <c r="CS55" s="3">
        <f t="shared" si="112"/>
        <v>0</v>
      </c>
      <c r="CT55" s="4"/>
      <c r="CU55" s="7" t="s">
        <v>34</v>
      </c>
      <c r="CV55" s="6"/>
      <c r="CW55" s="2">
        <f t="shared" ref="CW55:DB55" si="179">SUM(CW35:CW52)</f>
        <v>8592323</v>
      </c>
      <c r="CX55" s="2">
        <f t="shared" si="179"/>
        <v>18</v>
      </c>
      <c r="CY55" s="2">
        <f t="shared" si="179"/>
        <v>8592341</v>
      </c>
      <c r="CZ55" s="2">
        <f t="shared" si="179"/>
        <v>8592323</v>
      </c>
      <c r="DA55" s="2">
        <f t="shared" si="179"/>
        <v>18</v>
      </c>
      <c r="DB55" s="2">
        <f t="shared" si="179"/>
        <v>8592341</v>
      </c>
      <c r="DC55" s="3">
        <f t="shared" si="134"/>
        <v>100</v>
      </c>
      <c r="DD55" s="3">
        <f t="shared" si="113"/>
        <v>100</v>
      </c>
      <c r="DE55" s="3">
        <f t="shared" si="114"/>
        <v>100</v>
      </c>
      <c r="DF55" s="4"/>
      <c r="DG55" s="7" t="s">
        <v>34</v>
      </c>
      <c r="DH55" s="6"/>
      <c r="DI55" s="2">
        <f t="shared" ref="DI55:DN55" si="180">SUM(DI35:DI52)</f>
        <v>0</v>
      </c>
      <c r="DJ55" s="2">
        <f t="shared" si="180"/>
        <v>31627</v>
      </c>
      <c r="DK55" s="2">
        <f t="shared" si="180"/>
        <v>31627</v>
      </c>
      <c r="DL55" s="2">
        <f t="shared" si="180"/>
        <v>0</v>
      </c>
      <c r="DM55" s="2">
        <f t="shared" si="180"/>
        <v>665</v>
      </c>
      <c r="DN55" s="2">
        <f t="shared" si="180"/>
        <v>665</v>
      </c>
      <c r="DO55" s="3">
        <f t="shared" si="135"/>
        <v>0</v>
      </c>
      <c r="DP55" s="3">
        <f t="shared" si="115"/>
        <v>2.1</v>
      </c>
      <c r="DQ55" s="3">
        <f t="shared" si="116"/>
        <v>2.1</v>
      </c>
      <c r="DR55" s="4"/>
      <c r="DS55" s="7" t="s">
        <v>34</v>
      </c>
      <c r="DT55" s="6"/>
      <c r="DU55" s="2">
        <f t="shared" ref="DU55:DZ55" si="181">SUM(DU35:DU52)</f>
        <v>0</v>
      </c>
      <c r="DV55" s="2">
        <f t="shared" si="181"/>
        <v>17351</v>
      </c>
      <c r="DW55" s="2">
        <f t="shared" si="181"/>
        <v>17351</v>
      </c>
      <c r="DX55" s="2">
        <f t="shared" si="181"/>
        <v>0</v>
      </c>
      <c r="DY55" s="2">
        <f t="shared" si="181"/>
        <v>0</v>
      </c>
      <c r="DZ55" s="2">
        <f t="shared" si="181"/>
        <v>0</v>
      </c>
      <c r="EA55" s="3">
        <f t="shared" si="136"/>
        <v>0</v>
      </c>
      <c r="EB55" s="3">
        <f t="shared" si="117"/>
        <v>0</v>
      </c>
      <c r="EC55" s="3">
        <f t="shared" si="118"/>
        <v>0</v>
      </c>
      <c r="ED55" s="4"/>
      <c r="EE55" s="7" t="s">
        <v>34</v>
      </c>
      <c r="EF55" s="6"/>
      <c r="EG55" s="2">
        <f t="shared" ref="EG55:EL55" si="182">SUM(EG35:EG52)</f>
        <v>606114</v>
      </c>
      <c r="EH55" s="2">
        <f t="shared" si="182"/>
        <v>11581</v>
      </c>
      <c r="EI55" s="2">
        <f t="shared" si="182"/>
        <v>617695</v>
      </c>
      <c r="EJ55" s="2">
        <f t="shared" si="182"/>
        <v>599699</v>
      </c>
      <c r="EK55" s="2">
        <f t="shared" si="182"/>
        <v>2489</v>
      </c>
      <c r="EL55" s="2">
        <f t="shared" si="182"/>
        <v>602188</v>
      </c>
      <c r="EM55" s="3">
        <f t="shared" si="137"/>
        <v>98.9</v>
      </c>
      <c r="EN55" s="3">
        <f t="shared" si="119"/>
        <v>21.5</v>
      </c>
      <c r="EO55" s="3">
        <f t="shared" si="120"/>
        <v>97.5</v>
      </c>
      <c r="EP55" s="4"/>
      <c r="EQ55" s="7" t="s">
        <v>34</v>
      </c>
      <c r="ER55" s="6"/>
      <c r="ES55" s="2">
        <f t="shared" ref="ES55:EX55" si="183">SUM(ES35:ES52)</f>
        <v>7232658</v>
      </c>
      <c r="ET55" s="2">
        <f t="shared" si="183"/>
        <v>357518</v>
      </c>
      <c r="EU55" s="2">
        <f t="shared" si="183"/>
        <v>7590176</v>
      </c>
      <c r="EV55" s="2">
        <f t="shared" si="183"/>
        <v>7170448</v>
      </c>
      <c r="EW55" s="2">
        <f t="shared" si="183"/>
        <v>99026</v>
      </c>
      <c r="EX55" s="2">
        <f t="shared" si="183"/>
        <v>7269474</v>
      </c>
      <c r="EY55" s="3">
        <f t="shared" si="138"/>
        <v>99.1</v>
      </c>
      <c r="EZ55" s="3">
        <f t="shared" si="121"/>
        <v>27.7</v>
      </c>
      <c r="FA55" s="3">
        <f t="shared" si="122"/>
        <v>95.8</v>
      </c>
      <c r="FB55" s="4"/>
      <c r="FC55" s="7" t="s">
        <v>34</v>
      </c>
      <c r="FD55" s="6"/>
      <c r="FE55" s="2">
        <f t="shared" ref="FE55:FJ55" si="184">SUM(FE35:FE52)</f>
        <v>3774338</v>
      </c>
      <c r="FF55" s="2">
        <f t="shared" si="184"/>
        <v>188454</v>
      </c>
      <c r="FG55" s="2">
        <f t="shared" si="184"/>
        <v>3962792</v>
      </c>
      <c r="FH55" s="2">
        <f t="shared" si="184"/>
        <v>3740793</v>
      </c>
      <c r="FI55" s="2">
        <f t="shared" si="184"/>
        <v>51989</v>
      </c>
      <c r="FJ55" s="2">
        <f t="shared" si="184"/>
        <v>3792782</v>
      </c>
      <c r="FK55" s="3">
        <f t="shared" si="139"/>
        <v>99.1</v>
      </c>
      <c r="FL55" s="3">
        <f t="shared" si="123"/>
        <v>27.6</v>
      </c>
      <c r="FM55" s="3">
        <f t="shared" si="124"/>
        <v>95.7</v>
      </c>
      <c r="FN55" s="4"/>
      <c r="FO55" s="7" t="s">
        <v>34</v>
      </c>
      <c r="FP55" s="6"/>
      <c r="FQ55" s="2">
        <f t="shared" ref="FQ55:FV55" si="185">SUM(FQ35:FQ52)</f>
        <v>149835906</v>
      </c>
      <c r="FR55" s="2">
        <f t="shared" si="185"/>
        <v>6810534</v>
      </c>
      <c r="FS55" s="2">
        <f t="shared" si="185"/>
        <v>156646440</v>
      </c>
      <c r="FT55" s="2">
        <f t="shared" si="185"/>
        <v>148498711</v>
      </c>
      <c r="FU55" s="2">
        <f t="shared" si="185"/>
        <v>1732000</v>
      </c>
      <c r="FV55" s="2">
        <f t="shared" si="185"/>
        <v>150230711</v>
      </c>
      <c r="FW55" s="3">
        <f t="shared" si="140"/>
        <v>99.1</v>
      </c>
      <c r="FX55" s="3">
        <f t="shared" si="125"/>
        <v>25.4</v>
      </c>
      <c r="FY55" s="3">
        <f t="shared" si="126"/>
        <v>95.9</v>
      </c>
      <c r="FZ55" s="13"/>
      <c r="GA55" s="27"/>
      <c r="GB55" s="13"/>
      <c r="GC55" s="28"/>
      <c r="GD55" s="28"/>
      <c r="GE55" s="28"/>
      <c r="GF55" s="28"/>
      <c r="GG55" s="28"/>
      <c r="GH55" s="28"/>
      <c r="GI55" s="29"/>
      <c r="GJ55" s="29"/>
      <c r="GK55" s="29"/>
    </row>
  </sheetData>
  <mergeCells count="64">
    <mergeCell ref="FZ5:GB5"/>
    <mergeCell ref="FZ7:GB7"/>
    <mergeCell ref="FZ32:GB32"/>
    <mergeCell ref="FZ34:GB34"/>
    <mergeCell ref="CH5:CJ5"/>
    <mergeCell ref="CH7:CJ7"/>
    <mergeCell ref="CH32:CJ32"/>
    <mergeCell ref="CH34:CJ34"/>
    <mergeCell ref="FB5:FD5"/>
    <mergeCell ref="FB7:FD7"/>
    <mergeCell ref="FB32:FD32"/>
    <mergeCell ref="FB34:FD34"/>
    <mergeCell ref="FN5:FP5"/>
    <mergeCell ref="FN7:FP7"/>
    <mergeCell ref="FN32:FP32"/>
    <mergeCell ref="FN34:FP34"/>
    <mergeCell ref="ED5:EF5"/>
    <mergeCell ref="ED7:EF7"/>
    <mergeCell ref="ED32:EF32"/>
    <mergeCell ref="ED34:EF34"/>
    <mergeCell ref="EP5:ER5"/>
    <mergeCell ref="EP7:ER7"/>
    <mergeCell ref="EP32:ER32"/>
    <mergeCell ref="EP34:ER34"/>
    <mergeCell ref="DF5:DH5"/>
    <mergeCell ref="DF7:DH7"/>
    <mergeCell ref="DF32:DH32"/>
    <mergeCell ref="DF34:DH34"/>
    <mergeCell ref="DR5:DT5"/>
    <mergeCell ref="DR7:DT7"/>
    <mergeCell ref="DR32:DT32"/>
    <mergeCell ref="DR34:DT34"/>
    <mergeCell ref="BV5:BX5"/>
    <mergeCell ref="BV7:BX7"/>
    <mergeCell ref="BV32:BX32"/>
    <mergeCell ref="BV34:BX34"/>
    <mergeCell ref="CT5:CV5"/>
    <mergeCell ref="CT7:CV7"/>
    <mergeCell ref="CT32:CV32"/>
    <mergeCell ref="CT34:CV34"/>
    <mergeCell ref="AX5:AZ5"/>
    <mergeCell ref="AX7:AZ7"/>
    <mergeCell ref="AX32:AZ32"/>
    <mergeCell ref="AX34:AZ34"/>
    <mergeCell ref="BJ5:BL5"/>
    <mergeCell ref="BJ7:BL7"/>
    <mergeCell ref="BJ32:BL32"/>
    <mergeCell ref="BJ34:BL34"/>
    <mergeCell ref="Z5:AB5"/>
    <mergeCell ref="Z7:AB7"/>
    <mergeCell ref="Z32:AB32"/>
    <mergeCell ref="Z34:AB34"/>
    <mergeCell ref="AL5:AN5"/>
    <mergeCell ref="AL7:AN7"/>
    <mergeCell ref="AL32:AN32"/>
    <mergeCell ref="AL34:AN34"/>
    <mergeCell ref="B7:D7"/>
    <mergeCell ref="B5:D5"/>
    <mergeCell ref="B32:D32"/>
    <mergeCell ref="B34:D34"/>
    <mergeCell ref="N5:P5"/>
    <mergeCell ref="N7:P7"/>
    <mergeCell ref="N32:P32"/>
    <mergeCell ref="N34:P34"/>
  </mergeCells>
  <phoneticPr fontId="1"/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76" fitToWidth="16" orientation="portrait" r:id="rId1"/>
  <headerFooter alignWithMargins="0"/>
  <colBreaks count="14" manualBreakCount="14">
    <brk id="13" max="54" man="1"/>
    <brk id="25" max="54" man="1"/>
    <brk id="37" max="54" man="1"/>
    <brk id="49" max="54" man="1"/>
    <brk id="61" max="54" man="1"/>
    <brk id="73" max="54" man="1"/>
    <brk id="85" max="54" man="1"/>
    <brk id="109" max="54" man="1"/>
    <brk id="121" max="54" man="1"/>
    <brk id="133" max="54" man="1"/>
    <brk id="145" max="54" man="1"/>
    <brk id="157" max="54" man="1"/>
    <brk id="169" max="54" man="1"/>
    <brk id="181" max="5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83"/>
  <sheetViews>
    <sheetView zoomScaleNormal="100" workbookViewId="0">
      <pane xSplit="2" ySplit="3" topLeftCell="HR4" activePane="bottomRight" state="frozen"/>
      <selection pane="topRight" activeCell="C1" sqref="C1"/>
      <selection pane="bottomLeft" activeCell="A4" sqref="A4"/>
      <selection pane="bottomRight" activeCell="II18" sqref="II18"/>
    </sheetView>
  </sheetViews>
  <sheetFormatPr defaultRowHeight="13.5" x14ac:dyDescent="0.15"/>
  <cols>
    <col min="2" max="2" width="11.25" bestFit="1" customWidth="1"/>
    <col min="3" max="3" width="11.5" bestFit="1" customWidth="1"/>
    <col min="4" max="4" width="10.5" bestFit="1" customWidth="1"/>
    <col min="5" max="6" width="11.5" bestFit="1" customWidth="1"/>
    <col min="7" max="7" width="9.5" bestFit="1" customWidth="1"/>
    <col min="8" max="8" width="9.375" customWidth="1"/>
    <col min="9" max="12" width="11.5" bestFit="1" customWidth="1"/>
    <col min="13" max="13" width="10.5" bestFit="1" customWidth="1"/>
    <col min="14" max="14" width="11.5" bestFit="1" customWidth="1"/>
    <col min="15" max="15" width="10.5" bestFit="1" customWidth="1"/>
    <col min="16" max="16" width="9.5" bestFit="1" customWidth="1"/>
    <col min="17" max="17" width="11.5" bestFit="1" customWidth="1"/>
    <col min="18" max="18" width="10" bestFit="1" customWidth="1"/>
    <col min="19" max="19" width="9.125" bestFit="1" customWidth="1"/>
    <col min="20" max="20" width="10" bestFit="1" customWidth="1"/>
    <col min="21" max="25" width="9.125" bestFit="1" customWidth="1"/>
  </cols>
  <sheetData>
    <row r="1" spans="1:236" x14ac:dyDescent="0.15">
      <c r="A1" s="57" t="s">
        <v>109</v>
      </c>
      <c r="B1" t="s">
        <v>66</v>
      </c>
      <c r="C1">
        <v>6</v>
      </c>
      <c r="D1">
        <v>6</v>
      </c>
      <c r="E1">
        <v>6</v>
      </c>
      <c r="F1">
        <v>6</v>
      </c>
      <c r="G1">
        <v>6</v>
      </c>
      <c r="H1">
        <v>6</v>
      </c>
      <c r="I1">
        <v>6</v>
      </c>
      <c r="J1">
        <v>6</v>
      </c>
      <c r="K1">
        <v>6</v>
      </c>
      <c r="L1">
        <v>6</v>
      </c>
      <c r="M1">
        <v>6</v>
      </c>
      <c r="N1">
        <v>6</v>
      </c>
      <c r="O1">
        <v>6</v>
      </c>
      <c r="P1">
        <v>6</v>
      </c>
      <c r="Q1">
        <v>6</v>
      </c>
      <c r="R1">
        <v>6</v>
      </c>
      <c r="S1">
        <v>6</v>
      </c>
      <c r="T1">
        <v>6</v>
      </c>
      <c r="U1">
        <v>6</v>
      </c>
      <c r="V1">
        <v>6</v>
      </c>
      <c r="W1">
        <v>6</v>
      </c>
      <c r="X1">
        <v>6</v>
      </c>
      <c r="Y1">
        <v>6</v>
      </c>
      <c r="Z1">
        <v>6</v>
      </c>
      <c r="AA1">
        <v>6</v>
      </c>
      <c r="AB1">
        <v>6</v>
      </c>
      <c r="AC1">
        <v>6</v>
      </c>
      <c r="AD1">
        <v>6</v>
      </c>
      <c r="AE1">
        <v>6</v>
      </c>
      <c r="AF1">
        <v>6</v>
      </c>
      <c r="AG1">
        <v>6</v>
      </c>
      <c r="AH1">
        <v>6</v>
      </c>
      <c r="AI1">
        <v>6</v>
      </c>
      <c r="AJ1">
        <v>6</v>
      </c>
      <c r="AK1">
        <v>6</v>
      </c>
      <c r="AL1">
        <v>6</v>
      </c>
      <c r="AM1">
        <v>6</v>
      </c>
      <c r="AN1">
        <v>6</v>
      </c>
      <c r="AO1">
        <v>6</v>
      </c>
      <c r="AP1">
        <v>6</v>
      </c>
      <c r="AQ1">
        <v>6</v>
      </c>
      <c r="AR1">
        <v>6</v>
      </c>
      <c r="AS1">
        <v>6</v>
      </c>
      <c r="AT1">
        <v>6</v>
      </c>
      <c r="AU1">
        <v>6</v>
      </c>
      <c r="AV1">
        <v>6</v>
      </c>
      <c r="AW1">
        <v>6</v>
      </c>
      <c r="AX1">
        <v>6</v>
      </c>
      <c r="AY1">
        <v>6</v>
      </c>
      <c r="AZ1">
        <v>6</v>
      </c>
      <c r="BA1">
        <v>6</v>
      </c>
      <c r="BB1">
        <v>6</v>
      </c>
      <c r="BC1">
        <v>6</v>
      </c>
      <c r="BD1">
        <v>6</v>
      </c>
      <c r="BE1">
        <v>6</v>
      </c>
      <c r="BF1">
        <v>6</v>
      </c>
      <c r="BG1">
        <v>6</v>
      </c>
      <c r="BH1">
        <v>6</v>
      </c>
      <c r="BI1">
        <v>6</v>
      </c>
      <c r="BJ1">
        <v>6</v>
      </c>
      <c r="BK1">
        <v>6</v>
      </c>
      <c r="BL1">
        <v>6</v>
      </c>
      <c r="BM1">
        <v>6</v>
      </c>
      <c r="BN1">
        <v>6</v>
      </c>
      <c r="BO1">
        <v>6</v>
      </c>
      <c r="BP1">
        <v>6</v>
      </c>
      <c r="BQ1">
        <v>6</v>
      </c>
      <c r="BR1">
        <v>6</v>
      </c>
      <c r="BS1">
        <v>6</v>
      </c>
      <c r="BT1">
        <v>6</v>
      </c>
      <c r="BU1">
        <v>6</v>
      </c>
      <c r="BV1">
        <v>6</v>
      </c>
      <c r="BW1">
        <v>6</v>
      </c>
      <c r="BX1">
        <v>6</v>
      </c>
      <c r="BY1">
        <v>6</v>
      </c>
      <c r="BZ1">
        <v>6</v>
      </c>
      <c r="CA1">
        <v>6</v>
      </c>
      <c r="CB1">
        <v>6</v>
      </c>
      <c r="CC1">
        <v>6</v>
      </c>
      <c r="CD1">
        <v>6</v>
      </c>
      <c r="CE1">
        <v>6</v>
      </c>
      <c r="CF1">
        <v>6</v>
      </c>
      <c r="CG1">
        <v>6</v>
      </c>
      <c r="CH1">
        <v>6</v>
      </c>
      <c r="CI1">
        <v>6</v>
      </c>
      <c r="CJ1">
        <v>6</v>
      </c>
      <c r="CK1">
        <v>6</v>
      </c>
      <c r="CL1">
        <v>6</v>
      </c>
      <c r="CM1">
        <v>6</v>
      </c>
      <c r="CN1">
        <v>6</v>
      </c>
      <c r="CO1">
        <v>6</v>
      </c>
      <c r="CP1">
        <v>6</v>
      </c>
      <c r="CQ1">
        <v>6</v>
      </c>
      <c r="CR1">
        <v>6</v>
      </c>
      <c r="CS1">
        <v>6</v>
      </c>
      <c r="CT1">
        <v>6</v>
      </c>
      <c r="CU1">
        <v>6</v>
      </c>
      <c r="CV1">
        <v>6</v>
      </c>
      <c r="CW1">
        <v>6</v>
      </c>
      <c r="CX1">
        <v>6</v>
      </c>
      <c r="CY1">
        <v>6</v>
      </c>
      <c r="CZ1">
        <v>6</v>
      </c>
      <c r="DA1">
        <v>6</v>
      </c>
      <c r="DB1">
        <v>6</v>
      </c>
      <c r="DC1">
        <v>6</v>
      </c>
      <c r="DD1">
        <v>6</v>
      </c>
      <c r="DE1">
        <v>6</v>
      </c>
      <c r="DF1">
        <v>6</v>
      </c>
      <c r="DG1">
        <v>6</v>
      </c>
      <c r="DH1">
        <v>6</v>
      </c>
      <c r="DI1">
        <v>6</v>
      </c>
      <c r="DJ1">
        <v>6</v>
      </c>
      <c r="DK1">
        <v>6</v>
      </c>
      <c r="DL1">
        <v>6</v>
      </c>
      <c r="DM1">
        <v>6</v>
      </c>
      <c r="DN1">
        <v>6</v>
      </c>
      <c r="DO1">
        <v>6</v>
      </c>
      <c r="DP1">
        <v>6</v>
      </c>
      <c r="DQ1">
        <v>6</v>
      </c>
      <c r="DR1">
        <v>6</v>
      </c>
      <c r="DS1">
        <v>6</v>
      </c>
      <c r="DT1">
        <v>6</v>
      </c>
      <c r="DU1">
        <v>6</v>
      </c>
      <c r="DV1">
        <v>6</v>
      </c>
      <c r="DW1">
        <v>6</v>
      </c>
      <c r="DX1">
        <v>6</v>
      </c>
      <c r="DY1">
        <v>6</v>
      </c>
      <c r="DZ1">
        <v>6</v>
      </c>
      <c r="EA1">
        <v>6</v>
      </c>
      <c r="EB1">
        <v>6</v>
      </c>
      <c r="EC1">
        <v>6</v>
      </c>
      <c r="ED1">
        <v>6</v>
      </c>
      <c r="EE1">
        <v>6</v>
      </c>
      <c r="EF1">
        <v>6</v>
      </c>
      <c r="EG1">
        <v>6</v>
      </c>
      <c r="EH1">
        <v>6</v>
      </c>
      <c r="EI1">
        <v>6</v>
      </c>
      <c r="EJ1">
        <v>6</v>
      </c>
      <c r="EK1">
        <v>6</v>
      </c>
      <c r="EL1">
        <v>6</v>
      </c>
      <c r="EM1">
        <v>6</v>
      </c>
      <c r="EN1">
        <v>6</v>
      </c>
      <c r="EO1">
        <v>6</v>
      </c>
      <c r="EP1">
        <v>6</v>
      </c>
      <c r="EQ1">
        <v>6</v>
      </c>
      <c r="ER1">
        <v>6</v>
      </c>
      <c r="ES1">
        <v>6</v>
      </c>
      <c r="ET1">
        <v>6</v>
      </c>
      <c r="EU1">
        <v>6</v>
      </c>
      <c r="EV1">
        <v>6</v>
      </c>
      <c r="EW1">
        <v>6</v>
      </c>
      <c r="EX1">
        <v>6</v>
      </c>
      <c r="EY1">
        <v>6</v>
      </c>
      <c r="EZ1">
        <v>6</v>
      </c>
      <c r="FA1">
        <v>6</v>
      </c>
      <c r="FB1">
        <v>6</v>
      </c>
      <c r="FC1">
        <v>6</v>
      </c>
      <c r="FD1">
        <v>6</v>
      </c>
      <c r="FE1">
        <v>6</v>
      </c>
      <c r="FF1">
        <v>6</v>
      </c>
      <c r="FG1">
        <v>6</v>
      </c>
      <c r="FH1">
        <v>6</v>
      </c>
      <c r="FI1">
        <v>6</v>
      </c>
      <c r="FJ1">
        <v>6</v>
      </c>
      <c r="FK1">
        <v>6</v>
      </c>
      <c r="FL1">
        <v>6</v>
      </c>
      <c r="FM1">
        <v>6</v>
      </c>
      <c r="FN1">
        <v>6</v>
      </c>
      <c r="FO1">
        <v>6</v>
      </c>
      <c r="FP1">
        <v>6</v>
      </c>
      <c r="FQ1">
        <v>6</v>
      </c>
      <c r="FR1">
        <v>6</v>
      </c>
      <c r="FS1">
        <v>6</v>
      </c>
      <c r="FT1">
        <v>6</v>
      </c>
      <c r="FU1">
        <v>6</v>
      </c>
      <c r="FV1">
        <v>6</v>
      </c>
      <c r="FW1">
        <v>6</v>
      </c>
      <c r="FX1">
        <v>6</v>
      </c>
      <c r="FY1">
        <v>6</v>
      </c>
      <c r="FZ1">
        <v>6</v>
      </c>
      <c r="GA1">
        <v>6</v>
      </c>
      <c r="GB1">
        <v>6</v>
      </c>
      <c r="GC1">
        <v>6</v>
      </c>
      <c r="GD1">
        <v>6</v>
      </c>
      <c r="GE1">
        <v>6</v>
      </c>
      <c r="GF1">
        <v>6</v>
      </c>
      <c r="GG1">
        <v>6</v>
      </c>
      <c r="GH1">
        <v>6</v>
      </c>
      <c r="GI1">
        <v>6</v>
      </c>
      <c r="GJ1">
        <v>6</v>
      </c>
      <c r="GK1">
        <v>6</v>
      </c>
      <c r="GL1">
        <v>6</v>
      </c>
      <c r="GM1">
        <v>6</v>
      </c>
      <c r="GN1">
        <v>6</v>
      </c>
      <c r="GO1">
        <v>6</v>
      </c>
      <c r="GP1">
        <v>6</v>
      </c>
      <c r="GQ1">
        <v>6</v>
      </c>
      <c r="GR1">
        <v>6</v>
      </c>
      <c r="GS1">
        <v>6</v>
      </c>
      <c r="GT1">
        <v>6</v>
      </c>
      <c r="GU1">
        <v>6</v>
      </c>
      <c r="GV1">
        <v>6</v>
      </c>
      <c r="GW1">
        <v>6</v>
      </c>
      <c r="GX1">
        <v>6</v>
      </c>
      <c r="GY1">
        <v>6</v>
      </c>
      <c r="GZ1">
        <v>6</v>
      </c>
      <c r="HA1">
        <v>6</v>
      </c>
      <c r="HB1">
        <v>6</v>
      </c>
      <c r="HC1">
        <v>6</v>
      </c>
      <c r="HD1">
        <v>6</v>
      </c>
      <c r="HE1">
        <v>6</v>
      </c>
      <c r="HF1">
        <v>6</v>
      </c>
      <c r="HG1">
        <v>6</v>
      </c>
      <c r="HH1">
        <v>6</v>
      </c>
      <c r="HI1">
        <v>6</v>
      </c>
      <c r="HJ1">
        <v>6</v>
      </c>
      <c r="HK1">
        <v>6</v>
      </c>
      <c r="HL1">
        <v>6</v>
      </c>
      <c r="HM1">
        <v>6</v>
      </c>
      <c r="HN1">
        <v>6</v>
      </c>
      <c r="HO1">
        <v>6</v>
      </c>
      <c r="HP1">
        <v>6</v>
      </c>
      <c r="HQ1">
        <v>6</v>
      </c>
      <c r="HR1">
        <v>6</v>
      </c>
      <c r="HS1">
        <v>6</v>
      </c>
      <c r="HT1">
        <v>6</v>
      </c>
      <c r="HU1">
        <v>6</v>
      </c>
      <c r="HV1">
        <v>6</v>
      </c>
      <c r="HW1">
        <v>6</v>
      </c>
      <c r="HX1">
        <v>6</v>
      </c>
      <c r="HY1">
        <v>6</v>
      </c>
      <c r="HZ1">
        <v>6</v>
      </c>
      <c r="IA1">
        <v>6</v>
      </c>
      <c r="IB1">
        <v>6</v>
      </c>
    </row>
    <row r="2" spans="1:236" x14ac:dyDescent="0.15">
      <c r="A2" t="s">
        <v>69</v>
      </c>
      <c r="B2" t="s">
        <v>67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2</v>
      </c>
      <c r="J2">
        <v>2</v>
      </c>
      <c r="K2">
        <v>2</v>
      </c>
      <c r="L2">
        <v>2</v>
      </c>
      <c r="M2">
        <v>2</v>
      </c>
      <c r="N2">
        <v>2</v>
      </c>
      <c r="O2">
        <v>3</v>
      </c>
      <c r="P2">
        <v>3</v>
      </c>
      <c r="Q2">
        <v>3</v>
      </c>
      <c r="R2">
        <v>3</v>
      </c>
      <c r="S2">
        <v>3</v>
      </c>
      <c r="T2">
        <v>3</v>
      </c>
      <c r="U2">
        <v>4</v>
      </c>
      <c r="V2">
        <v>4</v>
      </c>
      <c r="W2">
        <v>4</v>
      </c>
      <c r="X2">
        <v>4</v>
      </c>
      <c r="Y2">
        <v>4</v>
      </c>
      <c r="Z2">
        <v>4</v>
      </c>
      <c r="AA2">
        <v>5</v>
      </c>
      <c r="AB2">
        <v>5</v>
      </c>
      <c r="AC2">
        <v>5</v>
      </c>
      <c r="AD2">
        <v>5</v>
      </c>
      <c r="AE2">
        <v>5</v>
      </c>
      <c r="AF2">
        <v>5</v>
      </c>
      <c r="AG2">
        <v>6</v>
      </c>
      <c r="AH2">
        <v>6</v>
      </c>
      <c r="AI2">
        <v>6</v>
      </c>
      <c r="AJ2">
        <v>6</v>
      </c>
      <c r="AK2">
        <v>6</v>
      </c>
      <c r="AL2">
        <v>6</v>
      </c>
      <c r="AM2">
        <v>7</v>
      </c>
      <c r="AN2">
        <v>7</v>
      </c>
      <c r="AO2">
        <v>7</v>
      </c>
      <c r="AP2">
        <v>7</v>
      </c>
      <c r="AQ2">
        <v>7</v>
      </c>
      <c r="AR2">
        <v>7</v>
      </c>
      <c r="AS2">
        <v>8</v>
      </c>
      <c r="AT2">
        <v>8</v>
      </c>
      <c r="AU2">
        <v>8</v>
      </c>
      <c r="AV2">
        <v>8</v>
      </c>
      <c r="AW2">
        <v>8</v>
      </c>
      <c r="AX2">
        <v>8</v>
      </c>
      <c r="AY2">
        <v>9</v>
      </c>
      <c r="AZ2">
        <v>9</v>
      </c>
      <c r="BA2">
        <v>9</v>
      </c>
      <c r="BB2">
        <v>9</v>
      </c>
      <c r="BC2">
        <v>9</v>
      </c>
      <c r="BD2">
        <v>9</v>
      </c>
      <c r="BE2">
        <v>10</v>
      </c>
      <c r="BF2">
        <v>10</v>
      </c>
      <c r="BG2">
        <v>10</v>
      </c>
      <c r="BH2">
        <v>10</v>
      </c>
      <c r="BI2">
        <v>10</v>
      </c>
      <c r="BJ2">
        <v>10</v>
      </c>
      <c r="BK2">
        <v>11</v>
      </c>
      <c r="BL2">
        <v>11</v>
      </c>
      <c r="BM2">
        <v>11</v>
      </c>
      <c r="BN2">
        <v>11</v>
      </c>
      <c r="BO2">
        <v>11</v>
      </c>
      <c r="BP2">
        <v>11</v>
      </c>
      <c r="BQ2">
        <v>12</v>
      </c>
      <c r="BR2">
        <v>12</v>
      </c>
      <c r="BS2">
        <v>12</v>
      </c>
      <c r="BT2">
        <v>12</v>
      </c>
      <c r="BU2">
        <v>12</v>
      </c>
      <c r="BV2">
        <v>12</v>
      </c>
      <c r="BW2">
        <v>13</v>
      </c>
      <c r="BX2">
        <v>13</v>
      </c>
      <c r="BY2">
        <v>13</v>
      </c>
      <c r="BZ2">
        <v>13</v>
      </c>
      <c r="CA2">
        <v>13</v>
      </c>
      <c r="CB2">
        <v>13</v>
      </c>
      <c r="CC2">
        <v>14</v>
      </c>
      <c r="CD2">
        <v>14</v>
      </c>
      <c r="CE2">
        <v>14</v>
      </c>
      <c r="CF2">
        <v>14</v>
      </c>
      <c r="CG2">
        <v>14</v>
      </c>
      <c r="CH2">
        <v>14</v>
      </c>
      <c r="CI2">
        <v>15</v>
      </c>
      <c r="CJ2">
        <v>15</v>
      </c>
      <c r="CK2">
        <v>15</v>
      </c>
      <c r="CL2">
        <v>15</v>
      </c>
      <c r="CM2">
        <v>15</v>
      </c>
      <c r="CN2">
        <v>15</v>
      </c>
      <c r="CO2">
        <v>16</v>
      </c>
      <c r="CP2">
        <v>16</v>
      </c>
      <c r="CQ2">
        <v>16</v>
      </c>
      <c r="CR2">
        <v>16</v>
      </c>
      <c r="CS2">
        <v>16</v>
      </c>
      <c r="CT2">
        <v>16</v>
      </c>
      <c r="CU2">
        <v>17</v>
      </c>
      <c r="CV2">
        <v>17</v>
      </c>
      <c r="CW2">
        <v>17</v>
      </c>
      <c r="CX2">
        <v>17</v>
      </c>
      <c r="CY2">
        <v>17</v>
      </c>
      <c r="CZ2">
        <v>17</v>
      </c>
      <c r="DA2">
        <v>18</v>
      </c>
      <c r="DB2">
        <v>18</v>
      </c>
      <c r="DC2">
        <v>18</v>
      </c>
      <c r="DD2">
        <v>18</v>
      </c>
      <c r="DE2">
        <v>18</v>
      </c>
      <c r="DF2">
        <v>18</v>
      </c>
      <c r="DG2">
        <v>19</v>
      </c>
      <c r="DH2">
        <v>19</v>
      </c>
      <c r="DI2">
        <v>19</v>
      </c>
      <c r="DJ2">
        <v>19</v>
      </c>
      <c r="DK2">
        <v>19</v>
      </c>
      <c r="DL2">
        <v>19</v>
      </c>
      <c r="DM2">
        <v>20</v>
      </c>
      <c r="DN2">
        <v>20</v>
      </c>
      <c r="DO2">
        <v>20</v>
      </c>
      <c r="DP2">
        <v>20</v>
      </c>
      <c r="DQ2">
        <v>20</v>
      </c>
      <c r="DR2">
        <v>20</v>
      </c>
      <c r="DS2">
        <v>21</v>
      </c>
      <c r="DT2">
        <v>21</v>
      </c>
      <c r="DU2">
        <v>21</v>
      </c>
      <c r="DV2">
        <v>21</v>
      </c>
      <c r="DW2">
        <v>21</v>
      </c>
      <c r="DX2">
        <v>21</v>
      </c>
      <c r="DY2">
        <v>22</v>
      </c>
      <c r="DZ2">
        <v>22</v>
      </c>
      <c r="EA2">
        <v>22</v>
      </c>
      <c r="EB2">
        <v>22</v>
      </c>
      <c r="EC2">
        <v>22</v>
      </c>
      <c r="ED2">
        <v>22</v>
      </c>
      <c r="EE2">
        <v>23</v>
      </c>
      <c r="EF2">
        <v>23</v>
      </c>
      <c r="EG2">
        <v>23</v>
      </c>
      <c r="EH2">
        <v>23</v>
      </c>
      <c r="EI2">
        <v>23</v>
      </c>
      <c r="EJ2">
        <v>23</v>
      </c>
      <c r="EK2">
        <v>24</v>
      </c>
      <c r="EL2">
        <v>24</v>
      </c>
      <c r="EM2">
        <v>24</v>
      </c>
      <c r="EN2">
        <v>24</v>
      </c>
      <c r="EO2">
        <v>24</v>
      </c>
      <c r="EP2">
        <v>24</v>
      </c>
      <c r="EQ2">
        <v>25</v>
      </c>
      <c r="ER2">
        <v>25</v>
      </c>
      <c r="ES2">
        <v>25</v>
      </c>
      <c r="ET2">
        <v>25</v>
      </c>
      <c r="EU2">
        <v>25</v>
      </c>
      <c r="EV2">
        <v>25</v>
      </c>
      <c r="EW2">
        <v>26</v>
      </c>
      <c r="EX2">
        <v>26</v>
      </c>
      <c r="EY2">
        <v>26</v>
      </c>
      <c r="EZ2">
        <v>26</v>
      </c>
      <c r="FA2">
        <v>26</v>
      </c>
      <c r="FB2">
        <v>26</v>
      </c>
      <c r="FC2">
        <v>27</v>
      </c>
      <c r="FD2">
        <v>27</v>
      </c>
      <c r="FE2">
        <v>27</v>
      </c>
      <c r="FF2">
        <v>27</v>
      </c>
      <c r="FG2">
        <v>27</v>
      </c>
      <c r="FH2">
        <v>27</v>
      </c>
      <c r="FI2">
        <v>28</v>
      </c>
      <c r="FJ2">
        <v>28</v>
      </c>
      <c r="FK2">
        <v>28</v>
      </c>
      <c r="FL2">
        <v>28</v>
      </c>
      <c r="FM2">
        <v>28</v>
      </c>
      <c r="FN2">
        <v>28</v>
      </c>
      <c r="FO2">
        <v>29</v>
      </c>
      <c r="FP2">
        <v>29</v>
      </c>
      <c r="FQ2">
        <v>29</v>
      </c>
      <c r="FR2">
        <v>29</v>
      </c>
      <c r="FS2">
        <v>29</v>
      </c>
      <c r="FT2">
        <v>29</v>
      </c>
      <c r="FU2">
        <v>30</v>
      </c>
      <c r="FV2">
        <v>30</v>
      </c>
      <c r="FW2">
        <v>30</v>
      </c>
      <c r="FX2">
        <v>30</v>
      </c>
      <c r="FY2">
        <v>30</v>
      </c>
      <c r="FZ2">
        <v>30</v>
      </c>
      <c r="GA2">
        <v>31</v>
      </c>
      <c r="GB2">
        <v>31</v>
      </c>
      <c r="GC2">
        <v>31</v>
      </c>
      <c r="GD2">
        <v>31</v>
      </c>
      <c r="GE2">
        <v>31</v>
      </c>
      <c r="GF2">
        <v>31</v>
      </c>
      <c r="GG2">
        <v>32</v>
      </c>
      <c r="GH2">
        <v>32</v>
      </c>
      <c r="GI2">
        <v>32</v>
      </c>
      <c r="GJ2">
        <v>32</v>
      </c>
      <c r="GK2">
        <v>32</v>
      </c>
      <c r="GL2">
        <v>32</v>
      </c>
      <c r="GM2">
        <v>33</v>
      </c>
      <c r="GN2">
        <v>33</v>
      </c>
      <c r="GO2">
        <v>33</v>
      </c>
      <c r="GP2">
        <v>33</v>
      </c>
      <c r="GQ2">
        <v>33</v>
      </c>
      <c r="GR2">
        <v>33</v>
      </c>
      <c r="GS2">
        <v>34</v>
      </c>
      <c r="GT2">
        <v>34</v>
      </c>
      <c r="GU2">
        <v>34</v>
      </c>
      <c r="GV2">
        <v>34</v>
      </c>
      <c r="GW2">
        <v>34</v>
      </c>
      <c r="GX2">
        <v>34</v>
      </c>
      <c r="GY2">
        <v>35</v>
      </c>
      <c r="GZ2">
        <v>35</v>
      </c>
      <c r="HA2">
        <v>35</v>
      </c>
      <c r="HB2">
        <v>35</v>
      </c>
      <c r="HC2">
        <v>35</v>
      </c>
      <c r="HD2">
        <v>35</v>
      </c>
      <c r="HE2">
        <v>36</v>
      </c>
      <c r="HF2">
        <v>36</v>
      </c>
      <c r="HG2">
        <v>36</v>
      </c>
      <c r="HH2">
        <v>36</v>
      </c>
      <c r="HI2">
        <v>36</v>
      </c>
      <c r="HJ2">
        <v>36</v>
      </c>
      <c r="HK2">
        <v>37</v>
      </c>
      <c r="HL2">
        <v>37</v>
      </c>
      <c r="HM2">
        <v>37</v>
      </c>
      <c r="HN2">
        <v>37</v>
      </c>
      <c r="HO2">
        <v>37</v>
      </c>
      <c r="HP2">
        <v>37</v>
      </c>
      <c r="HQ2">
        <v>38</v>
      </c>
      <c r="HR2">
        <v>38</v>
      </c>
      <c r="HS2">
        <v>38</v>
      </c>
      <c r="HT2">
        <v>38</v>
      </c>
      <c r="HU2">
        <v>38</v>
      </c>
      <c r="HV2">
        <v>38</v>
      </c>
      <c r="HW2">
        <v>39</v>
      </c>
      <c r="HX2">
        <v>39</v>
      </c>
      <c r="HY2">
        <v>39</v>
      </c>
      <c r="HZ2">
        <v>39</v>
      </c>
      <c r="IA2">
        <v>39</v>
      </c>
      <c r="IB2">
        <v>39</v>
      </c>
    </row>
    <row r="3" spans="1:236" x14ac:dyDescent="0.15">
      <c r="B3" t="s">
        <v>68</v>
      </c>
      <c r="C3">
        <v>1</v>
      </c>
      <c r="D3">
        <v>2</v>
      </c>
      <c r="E3">
        <v>3</v>
      </c>
      <c r="F3">
        <v>6</v>
      </c>
      <c r="G3">
        <v>7</v>
      </c>
      <c r="H3">
        <v>8</v>
      </c>
      <c r="I3">
        <v>1</v>
      </c>
      <c r="J3">
        <v>2</v>
      </c>
      <c r="K3">
        <v>3</v>
      </c>
      <c r="L3">
        <v>6</v>
      </c>
      <c r="M3">
        <v>7</v>
      </c>
      <c r="N3">
        <v>8</v>
      </c>
      <c r="O3">
        <v>1</v>
      </c>
      <c r="P3">
        <v>2</v>
      </c>
      <c r="Q3">
        <v>3</v>
      </c>
      <c r="R3">
        <v>6</v>
      </c>
      <c r="S3">
        <v>7</v>
      </c>
      <c r="T3">
        <v>8</v>
      </c>
      <c r="U3">
        <v>1</v>
      </c>
      <c r="V3">
        <v>2</v>
      </c>
      <c r="W3">
        <v>3</v>
      </c>
      <c r="X3">
        <v>6</v>
      </c>
      <c r="Y3">
        <v>7</v>
      </c>
      <c r="Z3">
        <v>8</v>
      </c>
      <c r="AA3">
        <v>1</v>
      </c>
      <c r="AB3">
        <v>2</v>
      </c>
      <c r="AC3">
        <v>3</v>
      </c>
      <c r="AD3">
        <v>6</v>
      </c>
      <c r="AE3">
        <v>7</v>
      </c>
      <c r="AF3">
        <v>8</v>
      </c>
      <c r="AG3">
        <v>1</v>
      </c>
      <c r="AH3">
        <v>2</v>
      </c>
      <c r="AI3">
        <v>3</v>
      </c>
      <c r="AJ3">
        <v>6</v>
      </c>
      <c r="AK3">
        <v>7</v>
      </c>
      <c r="AL3">
        <v>8</v>
      </c>
      <c r="AM3">
        <v>1</v>
      </c>
      <c r="AN3">
        <v>2</v>
      </c>
      <c r="AO3">
        <v>3</v>
      </c>
      <c r="AP3">
        <v>6</v>
      </c>
      <c r="AQ3">
        <v>7</v>
      </c>
      <c r="AR3">
        <v>8</v>
      </c>
      <c r="AS3">
        <v>1</v>
      </c>
      <c r="AT3">
        <v>2</v>
      </c>
      <c r="AU3">
        <v>3</v>
      </c>
      <c r="AV3">
        <v>6</v>
      </c>
      <c r="AW3">
        <v>7</v>
      </c>
      <c r="AX3">
        <v>8</v>
      </c>
      <c r="AY3">
        <v>1</v>
      </c>
      <c r="AZ3">
        <v>2</v>
      </c>
      <c r="BA3">
        <v>3</v>
      </c>
      <c r="BB3">
        <v>6</v>
      </c>
      <c r="BC3">
        <v>7</v>
      </c>
      <c r="BD3">
        <v>8</v>
      </c>
      <c r="BE3">
        <v>1</v>
      </c>
      <c r="BF3">
        <v>2</v>
      </c>
      <c r="BG3">
        <v>3</v>
      </c>
      <c r="BH3">
        <v>6</v>
      </c>
      <c r="BI3">
        <v>7</v>
      </c>
      <c r="BJ3">
        <v>8</v>
      </c>
      <c r="BK3">
        <v>1</v>
      </c>
      <c r="BL3">
        <v>2</v>
      </c>
      <c r="BM3">
        <v>3</v>
      </c>
      <c r="BN3">
        <v>6</v>
      </c>
      <c r="BO3">
        <v>7</v>
      </c>
      <c r="BP3">
        <v>8</v>
      </c>
      <c r="BQ3">
        <v>1</v>
      </c>
      <c r="BR3">
        <v>2</v>
      </c>
      <c r="BS3">
        <v>3</v>
      </c>
      <c r="BT3">
        <v>6</v>
      </c>
      <c r="BU3">
        <v>7</v>
      </c>
      <c r="BV3">
        <v>8</v>
      </c>
      <c r="BW3">
        <v>1</v>
      </c>
      <c r="BX3">
        <v>2</v>
      </c>
      <c r="BY3">
        <v>3</v>
      </c>
      <c r="BZ3">
        <v>6</v>
      </c>
      <c r="CA3">
        <v>7</v>
      </c>
      <c r="CB3">
        <v>8</v>
      </c>
      <c r="CC3">
        <v>1</v>
      </c>
      <c r="CD3">
        <v>2</v>
      </c>
      <c r="CE3">
        <v>3</v>
      </c>
      <c r="CF3">
        <v>6</v>
      </c>
      <c r="CG3">
        <v>7</v>
      </c>
      <c r="CH3">
        <v>8</v>
      </c>
      <c r="CI3">
        <v>1</v>
      </c>
      <c r="CJ3">
        <v>2</v>
      </c>
      <c r="CK3">
        <v>3</v>
      </c>
      <c r="CL3">
        <v>6</v>
      </c>
      <c r="CM3">
        <v>7</v>
      </c>
      <c r="CN3">
        <v>8</v>
      </c>
      <c r="CO3">
        <v>1</v>
      </c>
      <c r="CP3">
        <v>2</v>
      </c>
      <c r="CQ3">
        <v>3</v>
      </c>
      <c r="CR3">
        <v>6</v>
      </c>
      <c r="CS3">
        <v>7</v>
      </c>
      <c r="CT3">
        <v>8</v>
      </c>
      <c r="CU3">
        <v>1</v>
      </c>
      <c r="CV3">
        <v>2</v>
      </c>
      <c r="CW3">
        <v>3</v>
      </c>
      <c r="CX3">
        <v>6</v>
      </c>
      <c r="CY3">
        <v>7</v>
      </c>
      <c r="CZ3">
        <v>8</v>
      </c>
      <c r="DA3">
        <v>1</v>
      </c>
      <c r="DB3">
        <v>2</v>
      </c>
      <c r="DC3">
        <v>3</v>
      </c>
      <c r="DD3">
        <v>6</v>
      </c>
      <c r="DE3">
        <v>7</v>
      </c>
      <c r="DF3">
        <v>8</v>
      </c>
      <c r="DG3">
        <v>1</v>
      </c>
      <c r="DH3">
        <v>2</v>
      </c>
      <c r="DI3">
        <v>3</v>
      </c>
      <c r="DJ3">
        <v>6</v>
      </c>
      <c r="DK3">
        <v>7</v>
      </c>
      <c r="DL3">
        <v>8</v>
      </c>
      <c r="DM3">
        <v>1</v>
      </c>
      <c r="DN3">
        <v>2</v>
      </c>
      <c r="DO3">
        <v>3</v>
      </c>
      <c r="DP3">
        <v>6</v>
      </c>
      <c r="DQ3">
        <v>7</v>
      </c>
      <c r="DR3">
        <v>8</v>
      </c>
      <c r="DS3">
        <v>1</v>
      </c>
      <c r="DT3">
        <v>2</v>
      </c>
      <c r="DU3">
        <v>3</v>
      </c>
      <c r="DV3">
        <v>6</v>
      </c>
      <c r="DW3">
        <v>7</v>
      </c>
      <c r="DX3">
        <v>8</v>
      </c>
      <c r="DY3">
        <v>1</v>
      </c>
      <c r="DZ3">
        <v>2</v>
      </c>
      <c r="EA3">
        <v>3</v>
      </c>
      <c r="EB3">
        <v>6</v>
      </c>
      <c r="EC3">
        <v>7</v>
      </c>
      <c r="ED3">
        <v>8</v>
      </c>
      <c r="EE3">
        <v>1</v>
      </c>
      <c r="EF3">
        <v>2</v>
      </c>
      <c r="EG3">
        <v>3</v>
      </c>
      <c r="EH3">
        <v>6</v>
      </c>
      <c r="EI3">
        <v>7</v>
      </c>
      <c r="EJ3">
        <v>8</v>
      </c>
      <c r="EK3">
        <v>1</v>
      </c>
      <c r="EL3">
        <v>2</v>
      </c>
      <c r="EM3">
        <v>3</v>
      </c>
      <c r="EN3">
        <v>6</v>
      </c>
      <c r="EO3">
        <v>7</v>
      </c>
      <c r="EP3">
        <v>8</v>
      </c>
      <c r="EQ3">
        <v>1</v>
      </c>
      <c r="ER3">
        <v>2</v>
      </c>
      <c r="ES3">
        <v>3</v>
      </c>
      <c r="ET3">
        <v>6</v>
      </c>
      <c r="EU3">
        <v>7</v>
      </c>
      <c r="EV3">
        <v>8</v>
      </c>
      <c r="EW3">
        <v>1</v>
      </c>
      <c r="EX3">
        <v>2</v>
      </c>
      <c r="EY3">
        <v>3</v>
      </c>
      <c r="EZ3">
        <v>6</v>
      </c>
      <c r="FA3">
        <v>7</v>
      </c>
      <c r="FB3">
        <v>8</v>
      </c>
      <c r="FC3">
        <v>1</v>
      </c>
      <c r="FD3">
        <v>2</v>
      </c>
      <c r="FE3">
        <v>3</v>
      </c>
      <c r="FF3">
        <v>6</v>
      </c>
      <c r="FG3">
        <v>7</v>
      </c>
      <c r="FH3">
        <v>8</v>
      </c>
      <c r="FI3">
        <v>1</v>
      </c>
      <c r="FJ3">
        <v>2</v>
      </c>
      <c r="FK3">
        <v>3</v>
      </c>
      <c r="FL3">
        <v>6</v>
      </c>
      <c r="FM3">
        <v>7</v>
      </c>
      <c r="FN3">
        <v>8</v>
      </c>
      <c r="FO3">
        <v>1</v>
      </c>
      <c r="FP3">
        <v>2</v>
      </c>
      <c r="FQ3">
        <v>3</v>
      </c>
      <c r="FR3">
        <v>6</v>
      </c>
      <c r="FS3">
        <v>7</v>
      </c>
      <c r="FT3">
        <v>8</v>
      </c>
      <c r="FU3">
        <v>1</v>
      </c>
      <c r="FV3">
        <v>2</v>
      </c>
      <c r="FW3">
        <v>3</v>
      </c>
      <c r="FX3">
        <v>6</v>
      </c>
      <c r="FY3">
        <v>7</v>
      </c>
      <c r="FZ3">
        <v>8</v>
      </c>
      <c r="GA3">
        <v>1</v>
      </c>
      <c r="GB3">
        <v>2</v>
      </c>
      <c r="GC3">
        <v>3</v>
      </c>
      <c r="GD3">
        <v>6</v>
      </c>
      <c r="GE3">
        <v>7</v>
      </c>
      <c r="GF3">
        <v>8</v>
      </c>
      <c r="GG3">
        <v>1</v>
      </c>
      <c r="GH3">
        <v>2</v>
      </c>
      <c r="GI3">
        <v>3</v>
      </c>
      <c r="GJ3">
        <v>6</v>
      </c>
      <c r="GK3">
        <v>7</v>
      </c>
      <c r="GL3">
        <v>8</v>
      </c>
      <c r="GM3">
        <v>1</v>
      </c>
      <c r="GN3">
        <v>2</v>
      </c>
      <c r="GO3">
        <v>3</v>
      </c>
      <c r="GP3">
        <v>6</v>
      </c>
      <c r="GQ3">
        <v>7</v>
      </c>
      <c r="GR3">
        <v>8</v>
      </c>
      <c r="GS3">
        <v>1</v>
      </c>
      <c r="GT3">
        <v>2</v>
      </c>
      <c r="GU3">
        <v>3</v>
      </c>
      <c r="GV3">
        <v>6</v>
      </c>
      <c r="GW3">
        <v>7</v>
      </c>
      <c r="GX3">
        <v>8</v>
      </c>
      <c r="GY3">
        <v>1</v>
      </c>
      <c r="GZ3">
        <v>2</v>
      </c>
      <c r="HA3">
        <v>3</v>
      </c>
      <c r="HB3">
        <v>6</v>
      </c>
      <c r="HC3">
        <v>7</v>
      </c>
      <c r="HD3">
        <v>8</v>
      </c>
      <c r="HE3">
        <v>1</v>
      </c>
      <c r="HF3">
        <v>2</v>
      </c>
      <c r="HG3">
        <v>3</v>
      </c>
      <c r="HH3">
        <v>6</v>
      </c>
      <c r="HI3">
        <v>7</v>
      </c>
      <c r="HJ3">
        <v>8</v>
      </c>
      <c r="HK3">
        <v>1</v>
      </c>
      <c r="HL3">
        <v>2</v>
      </c>
      <c r="HM3">
        <v>3</v>
      </c>
      <c r="HN3">
        <v>6</v>
      </c>
      <c r="HO3">
        <v>7</v>
      </c>
      <c r="HP3">
        <v>8</v>
      </c>
      <c r="HQ3">
        <v>1</v>
      </c>
      <c r="HR3">
        <v>2</v>
      </c>
      <c r="HS3">
        <v>3</v>
      </c>
      <c r="HT3">
        <v>6</v>
      </c>
      <c r="HU3">
        <v>7</v>
      </c>
      <c r="HV3">
        <v>8</v>
      </c>
      <c r="HW3">
        <v>1</v>
      </c>
      <c r="HX3">
        <v>2</v>
      </c>
      <c r="HY3">
        <v>3</v>
      </c>
      <c r="HZ3">
        <v>6</v>
      </c>
      <c r="IA3">
        <v>7</v>
      </c>
      <c r="IB3">
        <v>8</v>
      </c>
    </row>
    <row r="4" spans="1:236" x14ac:dyDescent="0.15">
      <c r="A4" t="s">
        <v>70</v>
      </c>
      <c r="B4" t="s">
        <v>2</v>
      </c>
      <c r="C4" s="56">
        <v>68577699</v>
      </c>
      <c r="D4" s="56">
        <v>1142504</v>
      </c>
      <c r="E4" s="56">
        <v>69720203</v>
      </c>
      <c r="F4" s="56">
        <v>68344645</v>
      </c>
      <c r="G4" s="56">
        <v>427637</v>
      </c>
      <c r="H4" s="56">
        <v>68772282</v>
      </c>
      <c r="I4" s="56">
        <v>68577699</v>
      </c>
      <c r="J4" s="56">
        <v>1142504</v>
      </c>
      <c r="K4" s="56">
        <v>69720203</v>
      </c>
      <c r="L4" s="56">
        <v>68344645</v>
      </c>
      <c r="M4" s="56">
        <v>427637</v>
      </c>
      <c r="N4" s="56">
        <v>68772282</v>
      </c>
      <c r="O4" s="56">
        <v>29740183</v>
      </c>
      <c r="P4" s="56">
        <v>434282</v>
      </c>
      <c r="Q4" s="56">
        <v>30174465</v>
      </c>
      <c r="R4" s="56">
        <v>29601837</v>
      </c>
      <c r="S4" s="56">
        <v>190309</v>
      </c>
      <c r="T4" s="56">
        <v>29792146</v>
      </c>
      <c r="U4" s="56">
        <v>759642</v>
      </c>
      <c r="V4" s="56">
        <v>13306</v>
      </c>
      <c r="W4" s="56">
        <v>772948</v>
      </c>
      <c r="X4" s="56">
        <v>755593</v>
      </c>
      <c r="Y4" s="56">
        <v>5885</v>
      </c>
      <c r="Z4" s="56">
        <v>761478</v>
      </c>
      <c r="AA4" s="56">
        <v>22200324</v>
      </c>
      <c r="AB4" s="56">
        <v>388862</v>
      </c>
      <c r="AC4" s="56">
        <v>22589186</v>
      </c>
      <c r="AD4" s="56">
        <v>22082013</v>
      </c>
      <c r="AE4" s="56">
        <v>171980</v>
      </c>
      <c r="AF4" s="56">
        <v>22253993</v>
      </c>
      <c r="AG4" s="56">
        <v>188709</v>
      </c>
      <c r="AH4" s="56">
        <v>0</v>
      </c>
      <c r="AI4" s="56">
        <v>188709</v>
      </c>
      <c r="AJ4" s="56">
        <v>188709</v>
      </c>
      <c r="AK4" s="56">
        <v>0</v>
      </c>
      <c r="AL4" s="56">
        <v>188709</v>
      </c>
      <c r="AM4" s="56">
        <v>1394573</v>
      </c>
      <c r="AN4" s="56">
        <v>6605</v>
      </c>
      <c r="AO4" s="56">
        <v>1401178</v>
      </c>
      <c r="AP4" s="56">
        <v>1391285</v>
      </c>
      <c r="AQ4" s="56">
        <v>2560</v>
      </c>
      <c r="AR4" s="56">
        <v>1393845</v>
      </c>
      <c r="AS4" s="56">
        <v>5385644</v>
      </c>
      <c r="AT4" s="56">
        <v>25509</v>
      </c>
      <c r="AU4" s="56">
        <v>5411153</v>
      </c>
      <c r="AV4" s="56">
        <v>5372946</v>
      </c>
      <c r="AW4" s="56">
        <v>9884</v>
      </c>
      <c r="AX4" s="56">
        <v>5382830</v>
      </c>
      <c r="AY4" s="56">
        <v>34318216</v>
      </c>
      <c r="AZ4" s="56">
        <v>651441</v>
      </c>
      <c r="BA4" s="56">
        <v>34969657</v>
      </c>
      <c r="BB4" s="56">
        <v>34230871</v>
      </c>
      <c r="BC4" s="56">
        <v>227735</v>
      </c>
      <c r="BD4" s="56">
        <v>34458606</v>
      </c>
      <c r="BE4" s="56">
        <v>34141206</v>
      </c>
      <c r="BF4" s="56">
        <v>651441</v>
      </c>
      <c r="BG4" s="56">
        <v>34792647</v>
      </c>
      <c r="BH4" s="56">
        <v>34053861</v>
      </c>
      <c r="BI4" s="56">
        <v>227735</v>
      </c>
      <c r="BJ4" s="56">
        <v>34281596</v>
      </c>
      <c r="BK4" s="56">
        <v>10599849</v>
      </c>
      <c r="BL4" s="56">
        <v>281946</v>
      </c>
      <c r="BM4" s="56">
        <v>10881795</v>
      </c>
      <c r="BN4" s="56">
        <v>10561954</v>
      </c>
      <c r="BO4" s="56">
        <v>99100</v>
      </c>
      <c r="BP4" s="56">
        <v>10661054</v>
      </c>
      <c r="BQ4" s="56">
        <v>13627439</v>
      </c>
      <c r="BR4" s="56">
        <v>362476</v>
      </c>
      <c r="BS4" s="56">
        <v>13989915</v>
      </c>
      <c r="BT4" s="56">
        <v>13578720</v>
      </c>
      <c r="BU4" s="56">
        <v>127405</v>
      </c>
      <c r="BV4" s="56">
        <v>13706125</v>
      </c>
      <c r="BW4" s="56">
        <v>9913918</v>
      </c>
      <c r="BX4" s="56">
        <v>7019</v>
      </c>
      <c r="BY4" s="56">
        <v>9920937</v>
      </c>
      <c r="BZ4" s="56">
        <v>9913187</v>
      </c>
      <c r="CA4" s="56">
        <v>1230</v>
      </c>
      <c r="CB4" s="56">
        <v>9914417</v>
      </c>
      <c r="CC4" s="56">
        <v>177010</v>
      </c>
      <c r="CD4" s="56">
        <v>0</v>
      </c>
      <c r="CE4" s="56">
        <v>177010</v>
      </c>
      <c r="CF4" s="56">
        <v>177010</v>
      </c>
      <c r="CG4" s="56">
        <v>0</v>
      </c>
      <c r="CH4" s="56">
        <v>177010</v>
      </c>
      <c r="CI4" s="56">
        <v>0</v>
      </c>
      <c r="CJ4" s="56">
        <v>0</v>
      </c>
      <c r="CK4" s="56">
        <v>0</v>
      </c>
      <c r="CL4" s="56">
        <v>0</v>
      </c>
      <c r="CM4" s="56">
        <v>0</v>
      </c>
      <c r="CN4" s="56">
        <v>0</v>
      </c>
      <c r="CO4" s="56">
        <v>0</v>
      </c>
      <c r="CP4" s="56">
        <v>0</v>
      </c>
      <c r="CQ4" s="56">
        <v>0</v>
      </c>
      <c r="CR4" s="56">
        <v>0</v>
      </c>
      <c r="CS4" s="56">
        <v>0</v>
      </c>
      <c r="CT4" s="56">
        <v>0</v>
      </c>
      <c r="CU4" s="56">
        <v>978531</v>
      </c>
      <c r="CV4" s="56">
        <v>25154</v>
      </c>
      <c r="CW4" s="56">
        <v>1003685</v>
      </c>
      <c r="CX4" s="56">
        <v>971168</v>
      </c>
      <c r="CY4" s="56">
        <v>8928</v>
      </c>
      <c r="CZ4" s="56">
        <v>980096</v>
      </c>
      <c r="DA4" s="56">
        <v>3540769</v>
      </c>
      <c r="DB4" s="56">
        <v>0</v>
      </c>
      <c r="DC4" s="56">
        <v>3540769</v>
      </c>
      <c r="DD4" s="56">
        <v>3540769</v>
      </c>
      <c r="DE4" s="56">
        <v>0</v>
      </c>
      <c r="DF4" s="56">
        <v>3540769</v>
      </c>
      <c r="DG4" s="56">
        <v>0</v>
      </c>
      <c r="DH4" s="56">
        <v>0</v>
      </c>
      <c r="DI4" s="56">
        <v>0</v>
      </c>
      <c r="DJ4" s="56">
        <v>0</v>
      </c>
      <c r="DK4" s="56">
        <v>0</v>
      </c>
      <c r="DL4" s="56">
        <v>0</v>
      </c>
      <c r="DM4" s="56">
        <v>0</v>
      </c>
      <c r="DN4" s="56">
        <v>31627</v>
      </c>
      <c r="DO4" s="56">
        <v>31627</v>
      </c>
      <c r="DP4" s="56">
        <v>0</v>
      </c>
      <c r="DQ4" s="56">
        <v>665</v>
      </c>
      <c r="DR4" s="56">
        <v>665</v>
      </c>
      <c r="DS4" s="56">
        <v>0</v>
      </c>
      <c r="DT4" s="56">
        <v>14276</v>
      </c>
      <c r="DU4" s="56">
        <v>14276</v>
      </c>
      <c r="DV4" s="56">
        <v>0</v>
      </c>
      <c r="DW4" s="56">
        <v>665</v>
      </c>
      <c r="DX4" s="56">
        <v>665</v>
      </c>
      <c r="DY4" s="56">
        <v>0</v>
      </c>
      <c r="DZ4" s="56">
        <v>17351</v>
      </c>
      <c r="EA4" s="56">
        <v>17351</v>
      </c>
      <c r="EB4" s="56">
        <v>0</v>
      </c>
      <c r="EC4" s="56">
        <v>0</v>
      </c>
      <c r="ED4" s="56">
        <v>0</v>
      </c>
      <c r="EE4" s="56">
        <v>0</v>
      </c>
      <c r="EF4" s="56">
        <v>0</v>
      </c>
      <c r="EG4" s="56">
        <v>0</v>
      </c>
      <c r="EH4" s="56">
        <v>0</v>
      </c>
      <c r="EI4" s="56">
        <v>0</v>
      </c>
      <c r="EJ4" s="56">
        <v>0</v>
      </c>
      <c r="EK4" s="56">
        <v>0</v>
      </c>
      <c r="EL4" s="56">
        <v>0</v>
      </c>
      <c r="EM4" s="56">
        <v>0</v>
      </c>
      <c r="EN4" s="56">
        <v>0</v>
      </c>
      <c r="EO4" s="56">
        <v>0</v>
      </c>
      <c r="EP4" s="56">
        <v>0</v>
      </c>
      <c r="EQ4" s="56">
        <v>7597040</v>
      </c>
      <c r="ER4" s="56">
        <v>129307</v>
      </c>
      <c r="ES4" s="56">
        <v>7726347</v>
      </c>
      <c r="ET4" s="56">
        <v>7577433</v>
      </c>
      <c r="EU4" s="56">
        <v>48028</v>
      </c>
      <c r="EV4" s="56">
        <v>7625461</v>
      </c>
      <c r="EW4" s="56">
        <v>7597040</v>
      </c>
      <c r="EX4" s="56">
        <v>129307</v>
      </c>
      <c r="EY4" s="56">
        <v>7726347</v>
      </c>
      <c r="EZ4" s="56">
        <v>7577433</v>
      </c>
      <c r="FA4" s="56">
        <v>48028</v>
      </c>
      <c r="FB4" s="56">
        <v>7625461</v>
      </c>
      <c r="FC4" s="56">
        <v>27133</v>
      </c>
      <c r="FD4" s="56">
        <v>0</v>
      </c>
      <c r="FE4" s="56">
        <v>27133</v>
      </c>
      <c r="FF4" s="56">
        <v>27133</v>
      </c>
      <c r="FG4" s="56">
        <v>0</v>
      </c>
      <c r="FH4" s="56">
        <v>27133</v>
      </c>
      <c r="FI4" s="56">
        <v>3008380</v>
      </c>
      <c r="FJ4" s="56">
        <v>7304</v>
      </c>
      <c r="FK4" s="56">
        <v>3015684</v>
      </c>
      <c r="FL4" s="56">
        <v>3005081</v>
      </c>
      <c r="FM4" s="56">
        <v>5385</v>
      </c>
      <c r="FN4" s="56">
        <v>3010466</v>
      </c>
      <c r="FO4" s="56">
        <v>4561527</v>
      </c>
      <c r="FP4" s="56">
        <v>122003</v>
      </c>
      <c r="FQ4" s="56">
        <v>4683530</v>
      </c>
      <c r="FR4" s="56">
        <v>4545219</v>
      </c>
      <c r="FS4" s="56">
        <v>42643</v>
      </c>
      <c r="FT4" s="56">
        <v>4587862</v>
      </c>
      <c r="FU4" s="56">
        <v>2257068</v>
      </c>
      <c r="FV4" s="56">
        <v>60368</v>
      </c>
      <c r="FW4" s="56">
        <v>2317436</v>
      </c>
      <c r="FX4" s="56">
        <v>2248998</v>
      </c>
      <c r="FY4" s="56">
        <v>21100</v>
      </c>
      <c r="FZ4" s="56">
        <v>2270098</v>
      </c>
      <c r="GA4" s="56">
        <v>2304459</v>
      </c>
      <c r="GB4" s="56">
        <v>61635</v>
      </c>
      <c r="GC4" s="56">
        <v>2366094</v>
      </c>
      <c r="GD4" s="56">
        <v>2296221</v>
      </c>
      <c r="GE4" s="56">
        <v>21543</v>
      </c>
      <c r="GF4" s="56">
        <v>2317764</v>
      </c>
      <c r="GG4" s="56">
        <v>0</v>
      </c>
      <c r="GH4" s="56">
        <v>0</v>
      </c>
      <c r="GI4" s="56">
        <v>0</v>
      </c>
      <c r="GJ4" s="56">
        <v>0</v>
      </c>
      <c r="GK4" s="56">
        <v>0</v>
      </c>
      <c r="GL4" s="56">
        <v>0</v>
      </c>
      <c r="GM4" s="56">
        <v>0</v>
      </c>
      <c r="GN4" s="56">
        <v>0</v>
      </c>
      <c r="GO4" s="56">
        <v>0</v>
      </c>
      <c r="GP4" s="56">
        <v>0</v>
      </c>
      <c r="GQ4" s="56">
        <v>0</v>
      </c>
      <c r="GR4" s="56">
        <v>0</v>
      </c>
      <c r="GS4" s="56">
        <v>0</v>
      </c>
      <c r="GT4" s="56">
        <v>0</v>
      </c>
      <c r="GU4" s="56">
        <v>0</v>
      </c>
      <c r="GV4" s="56">
        <v>0</v>
      </c>
      <c r="GW4" s="56">
        <v>0</v>
      </c>
      <c r="GX4" s="56">
        <v>0</v>
      </c>
      <c r="GY4" s="56">
        <v>0</v>
      </c>
      <c r="GZ4" s="56">
        <v>0</v>
      </c>
      <c r="HA4" s="56">
        <v>0</v>
      </c>
      <c r="HB4" s="56">
        <v>0</v>
      </c>
      <c r="HC4" s="56">
        <v>0</v>
      </c>
      <c r="HD4" s="56">
        <v>0</v>
      </c>
      <c r="HE4" s="56">
        <v>0</v>
      </c>
      <c r="HF4" s="56">
        <v>0</v>
      </c>
      <c r="HG4" s="56">
        <v>0</v>
      </c>
      <c r="HH4" s="56">
        <v>0</v>
      </c>
      <c r="HI4" s="56">
        <v>0</v>
      </c>
      <c r="HJ4" s="56">
        <v>0</v>
      </c>
      <c r="HK4" s="56">
        <v>76174739</v>
      </c>
      <c r="HL4" s="56">
        <v>1271811</v>
      </c>
      <c r="HM4" s="56">
        <v>77446550</v>
      </c>
      <c r="HN4" s="56">
        <v>75922078</v>
      </c>
      <c r="HO4" s="56">
        <v>475665</v>
      </c>
      <c r="HP4" s="56">
        <v>76397743</v>
      </c>
      <c r="HQ4" s="56">
        <v>9030767</v>
      </c>
      <c r="HR4" s="56">
        <v>1987646</v>
      </c>
      <c r="HS4" s="56">
        <v>11018413</v>
      </c>
      <c r="HT4" s="56">
        <v>8462574</v>
      </c>
      <c r="HU4" s="56">
        <v>568944</v>
      </c>
      <c r="HV4" s="56">
        <v>9031518</v>
      </c>
      <c r="HW4" s="56">
        <v>0</v>
      </c>
      <c r="HX4" s="56">
        <v>0</v>
      </c>
      <c r="HY4" s="56">
        <v>0</v>
      </c>
      <c r="HZ4" s="56">
        <v>0</v>
      </c>
      <c r="IA4" s="56">
        <v>0</v>
      </c>
      <c r="IB4" s="56">
        <v>0</v>
      </c>
    </row>
    <row r="5" spans="1:236" x14ac:dyDescent="0.15">
      <c r="A5" t="s">
        <v>71</v>
      </c>
      <c r="B5" t="s">
        <v>4</v>
      </c>
      <c r="C5" s="56">
        <v>12176817</v>
      </c>
      <c r="D5" s="56">
        <v>941028</v>
      </c>
      <c r="E5" s="56">
        <v>13117845</v>
      </c>
      <c r="F5" s="56">
        <v>11973172</v>
      </c>
      <c r="G5" s="56">
        <v>267601</v>
      </c>
      <c r="H5" s="56">
        <v>12240773</v>
      </c>
      <c r="I5" s="56">
        <v>12176817</v>
      </c>
      <c r="J5" s="56">
        <v>941028</v>
      </c>
      <c r="K5" s="56">
        <v>13117845</v>
      </c>
      <c r="L5" s="56">
        <v>11973172</v>
      </c>
      <c r="M5" s="56">
        <v>267601</v>
      </c>
      <c r="N5" s="56">
        <v>12240773</v>
      </c>
      <c r="O5" s="56">
        <v>5382853</v>
      </c>
      <c r="P5" s="56">
        <v>409677</v>
      </c>
      <c r="Q5" s="56">
        <v>5792530</v>
      </c>
      <c r="R5" s="56">
        <v>5294471</v>
      </c>
      <c r="S5" s="56">
        <v>120433</v>
      </c>
      <c r="T5" s="56">
        <v>5414904</v>
      </c>
      <c r="U5" s="56">
        <v>178403</v>
      </c>
      <c r="V5" s="56">
        <v>13161</v>
      </c>
      <c r="W5" s="56">
        <v>191564</v>
      </c>
      <c r="X5" s="56">
        <v>175197</v>
      </c>
      <c r="Y5" s="56">
        <v>3864</v>
      </c>
      <c r="Z5" s="56">
        <v>179061</v>
      </c>
      <c r="AA5" s="56">
        <v>4421303</v>
      </c>
      <c r="AB5" s="56">
        <v>372696</v>
      </c>
      <c r="AC5" s="56">
        <v>4793999</v>
      </c>
      <c r="AD5" s="56">
        <v>4341855</v>
      </c>
      <c r="AE5" s="56">
        <v>109439</v>
      </c>
      <c r="AF5" s="56">
        <v>4451294</v>
      </c>
      <c r="AG5" s="56">
        <v>43244</v>
      </c>
      <c r="AH5" s="56">
        <v>0</v>
      </c>
      <c r="AI5" s="56">
        <v>43244</v>
      </c>
      <c r="AJ5" s="56">
        <v>43244</v>
      </c>
      <c r="AK5" s="56">
        <v>0</v>
      </c>
      <c r="AL5" s="56">
        <v>43244</v>
      </c>
      <c r="AM5" s="56">
        <v>274720</v>
      </c>
      <c r="AN5" s="56">
        <v>8099</v>
      </c>
      <c r="AO5" s="56">
        <v>282819</v>
      </c>
      <c r="AP5" s="56">
        <v>272711</v>
      </c>
      <c r="AQ5" s="56">
        <v>2424</v>
      </c>
      <c r="AR5" s="56">
        <v>275135</v>
      </c>
      <c r="AS5" s="56">
        <v>508427</v>
      </c>
      <c r="AT5" s="56">
        <v>15721</v>
      </c>
      <c r="AU5" s="56">
        <v>524148</v>
      </c>
      <c r="AV5" s="56">
        <v>504708</v>
      </c>
      <c r="AW5" s="56">
        <v>4706</v>
      </c>
      <c r="AX5" s="56">
        <v>509414</v>
      </c>
      <c r="AY5" s="56">
        <v>5629218</v>
      </c>
      <c r="AZ5" s="56">
        <v>512987</v>
      </c>
      <c r="BA5" s="56">
        <v>6142205</v>
      </c>
      <c r="BB5" s="56">
        <v>5519015</v>
      </c>
      <c r="BC5" s="56">
        <v>141709</v>
      </c>
      <c r="BD5" s="56">
        <v>5660724</v>
      </c>
      <c r="BE5" s="56">
        <v>5607872</v>
      </c>
      <c r="BF5" s="56">
        <v>512987</v>
      </c>
      <c r="BG5" s="56">
        <v>6120859</v>
      </c>
      <c r="BH5" s="56">
        <v>5497669</v>
      </c>
      <c r="BI5" s="56">
        <v>141709</v>
      </c>
      <c r="BJ5" s="56">
        <v>5639378</v>
      </c>
      <c r="BK5" s="56">
        <v>1853927</v>
      </c>
      <c r="BL5" s="56">
        <v>184514</v>
      </c>
      <c r="BM5" s="56">
        <v>2038441</v>
      </c>
      <c r="BN5" s="56">
        <v>1817494</v>
      </c>
      <c r="BO5" s="56">
        <v>50970</v>
      </c>
      <c r="BP5" s="56">
        <v>1868464</v>
      </c>
      <c r="BQ5" s="56">
        <v>3189387</v>
      </c>
      <c r="BR5" s="56">
        <v>280564</v>
      </c>
      <c r="BS5" s="56">
        <v>3469951</v>
      </c>
      <c r="BT5" s="56">
        <v>3126710</v>
      </c>
      <c r="BU5" s="56">
        <v>77504</v>
      </c>
      <c r="BV5" s="56">
        <v>3204214</v>
      </c>
      <c r="BW5" s="56">
        <v>564558</v>
      </c>
      <c r="BX5" s="56">
        <v>47909</v>
      </c>
      <c r="BY5" s="56">
        <v>612467</v>
      </c>
      <c r="BZ5" s="56">
        <v>553465</v>
      </c>
      <c r="CA5" s="56">
        <v>13235</v>
      </c>
      <c r="CB5" s="56">
        <v>566700</v>
      </c>
      <c r="CC5" s="56">
        <v>21346</v>
      </c>
      <c r="CD5" s="56">
        <v>0</v>
      </c>
      <c r="CE5" s="56">
        <v>21346</v>
      </c>
      <c r="CF5" s="56">
        <v>21346</v>
      </c>
      <c r="CG5" s="56">
        <v>0</v>
      </c>
      <c r="CH5" s="56">
        <v>21346</v>
      </c>
      <c r="CI5" s="56">
        <v>0</v>
      </c>
      <c r="CJ5" s="56">
        <v>0</v>
      </c>
      <c r="CK5" s="56">
        <v>0</v>
      </c>
      <c r="CL5" s="56">
        <v>0</v>
      </c>
      <c r="CM5" s="56">
        <v>0</v>
      </c>
      <c r="CN5" s="56">
        <v>0</v>
      </c>
      <c r="CO5" s="56">
        <v>0</v>
      </c>
      <c r="CP5" s="56">
        <v>0</v>
      </c>
      <c r="CQ5" s="56">
        <v>0</v>
      </c>
      <c r="CR5" s="56">
        <v>0</v>
      </c>
      <c r="CS5" s="56">
        <v>0</v>
      </c>
      <c r="CT5" s="56">
        <v>0</v>
      </c>
      <c r="CU5" s="56">
        <v>225291</v>
      </c>
      <c r="CV5" s="56">
        <v>18346</v>
      </c>
      <c r="CW5" s="56">
        <v>243637</v>
      </c>
      <c r="CX5" s="56">
        <v>220231</v>
      </c>
      <c r="CY5" s="56">
        <v>5441</v>
      </c>
      <c r="CZ5" s="56">
        <v>225672</v>
      </c>
      <c r="DA5" s="56">
        <v>939455</v>
      </c>
      <c r="DB5" s="56">
        <v>18</v>
      </c>
      <c r="DC5" s="56">
        <v>939473</v>
      </c>
      <c r="DD5" s="56">
        <v>939455</v>
      </c>
      <c r="DE5" s="56">
        <v>18</v>
      </c>
      <c r="DF5" s="56">
        <v>939473</v>
      </c>
      <c r="DG5" s="56">
        <v>0</v>
      </c>
      <c r="DH5" s="56">
        <v>0</v>
      </c>
      <c r="DI5" s="56">
        <v>0</v>
      </c>
      <c r="DJ5" s="56">
        <v>0</v>
      </c>
      <c r="DK5" s="56">
        <v>0</v>
      </c>
      <c r="DL5" s="56">
        <v>0</v>
      </c>
      <c r="DM5" s="56">
        <v>0</v>
      </c>
      <c r="DN5" s="56">
        <v>0</v>
      </c>
      <c r="DO5" s="56">
        <v>0</v>
      </c>
      <c r="DP5" s="56">
        <v>0</v>
      </c>
      <c r="DQ5" s="56">
        <v>0</v>
      </c>
      <c r="DR5" s="56">
        <v>0</v>
      </c>
      <c r="DS5" s="56">
        <v>0</v>
      </c>
      <c r="DT5" s="56">
        <v>0</v>
      </c>
      <c r="DU5" s="56">
        <v>0</v>
      </c>
      <c r="DV5" s="56">
        <v>0</v>
      </c>
      <c r="DW5" s="56">
        <v>0</v>
      </c>
      <c r="DX5" s="56">
        <v>0</v>
      </c>
      <c r="DY5" s="56">
        <v>0</v>
      </c>
      <c r="DZ5" s="56">
        <v>0</v>
      </c>
      <c r="EA5" s="56">
        <v>0</v>
      </c>
      <c r="EB5" s="56">
        <v>0</v>
      </c>
      <c r="EC5" s="56">
        <v>0</v>
      </c>
      <c r="ED5" s="56">
        <v>0</v>
      </c>
      <c r="EE5" s="56">
        <v>0</v>
      </c>
      <c r="EF5" s="56">
        <v>0</v>
      </c>
      <c r="EG5" s="56">
        <v>0</v>
      </c>
      <c r="EH5" s="56">
        <v>0</v>
      </c>
      <c r="EI5" s="56">
        <v>0</v>
      </c>
      <c r="EJ5" s="56">
        <v>0</v>
      </c>
      <c r="EK5" s="56">
        <v>0</v>
      </c>
      <c r="EL5" s="56">
        <v>0</v>
      </c>
      <c r="EM5" s="56">
        <v>0</v>
      </c>
      <c r="EN5" s="56">
        <v>0</v>
      </c>
      <c r="EO5" s="56">
        <v>0</v>
      </c>
      <c r="EP5" s="56">
        <v>0</v>
      </c>
      <c r="EQ5" s="56">
        <v>1353528</v>
      </c>
      <c r="ER5" s="56">
        <v>104709</v>
      </c>
      <c r="ES5" s="56">
        <v>1458237</v>
      </c>
      <c r="ET5" s="56">
        <v>1328134</v>
      </c>
      <c r="EU5" s="56">
        <v>28053</v>
      </c>
      <c r="EV5" s="56">
        <v>1356187</v>
      </c>
      <c r="EW5" s="56">
        <v>1353528</v>
      </c>
      <c r="EX5" s="56">
        <v>104709</v>
      </c>
      <c r="EY5" s="56">
        <v>1458237</v>
      </c>
      <c r="EZ5" s="56">
        <v>1328134</v>
      </c>
      <c r="FA5" s="56">
        <v>28053</v>
      </c>
      <c r="FB5" s="56">
        <v>1356187</v>
      </c>
      <c r="FC5" s="56">
        <v>329089</v>
      </c>
      <c r="FD5" s="56">
        <v>10973</v>
      </c>
      <c r="FE5" s="56">
        <v>340062</v>
      </c>
      <c r="FF5" s="56">
        <v>323826</v>
      </c>
      <c r="FG5" s="56">
        <v>2166</v>
      </c>
      <c r="FH5" s="56">
        <v>325992</v>
      </c>
      <c r="FI5" s="56">
        <v>0</v>
      </c>
      <c r="FJ5" s="56">
        <v>0</v>
      </c>
      <c r="FK5" s="56">
        <v>0</v>
      </c>
      <c r="FL5" s="56">
        <v>0</v>
      </c>
      <c r="FM5" s="56">
        <v>0</v>
      </c>
      <c r="FN5" s="56">
        <v>0</v>
      </c>
      <c r="FO5" s="56">
        <v>1024439</v>
      </c>
      <c r="FP5" s="56">
        <v>93736</v>
      </c>
      <c r="FQ5" s="56">
        <v>1118175</v>
      </c>
      <c r="FR5" s="56">
        <v>1004308</v>
      </c>
      <c r="FS5" s="56">
        <v>25887</v>
      </c>
      <c r="FT5" s="56">
        <v>1030195</v>
      </c>
      <c r="FU5" s="56">
        <v>443040</v>
      </c>
      <c r="FV5" s="56">
        <v>43417</v>
      </c>
      <c r="FW5" s="56">
        <v>486457</v>
      </c>
      <c r="FX5" s="56">
        <v>434333</v>
      </c>
      <c r="FY5" s="56">
        <v>11990</v>
      </c>
      <c r="FZ5" s="56">
        <v>446323</v>
      </c>
      <c r="GA5" s="56">
        <v>581399</v>
      </c>
      <c r="GB5" s="56">
        <v>50319</v>
      </c>
      <c r="GC5" s="56">
        <v>631718</v>
      </c>
      <c r="GD5" s="56">
        <v>569975</v>
      </c>
      <c r="GE5" s="56">
        <v>13897</v>
      </c>
      <c r="GF5" s="56">
        <v>583872</v>
      </c>
      <c r="GG5" s="56">
        <v>0</v>
      </c>
      <c r="GH5" s="56">
        <v>0</v>
      </c>
      <c r="GI5" s="56">
        <v>0</v>
      </c>
      <c r="GJ5" s="56">
        <v>0</v>
      </c>
      <c r="GK5" s="56">
        <v>0</v>
      </c>
      <c r="GL5" s="56">
        <v>0</v>
      </c>
      <c r="GM5" s="56">
        <v>0</v>
      </c>
      <c r="GN5" s="56">
        <v>0</v>
      </c>
      <c r="GO5" s="56">
        <v>0</v>
      </c>
      <c r="GP5" s="56">
        <v>0</v>
      </c>
      <c r="GQ5" s="56">
        <v>0</v>
      </c>
      <c r="GR5" s="56">
        <v>0</v>
      </c>
      <c r="GS5" s="56">
        <v>0</v>
      </c>
      <c r="GT5" s="56">
        <v>0</v>
      </c>
      <c r="GU5" s="56">
        <v>0</v>
      </c>
      <c r="GV5" s="56">
        <v>0</v>
      </c>
      <c r="GW5" s="56">
        <v>0</v>
      </c>
      <c r="GX5" s="56">
        <v>0</v>
      </c>
      <c r="GY5" s="56">
        <v>0</v>
      </c>
      <c r="GZ5" s="56">
        <v>0</v>
      </c>
      <c r="HA5" s="56">
        <v>0</v>
      </c>
      <c r="HB5" s="56">
        <v>0</v>
      </c>
      <c r="HC5" s="56">
        <v>0</v>
      </c>
      <c r="HD5" s="56">
        <v>0</v>
      </c>
      <c r="HE5" s="56">
        <v>0</v>
      </c>
      <c r="HF5" s="56">
        <v>0</v>
      </c>
      <c r="HG5" s="56">
        <v>0</v>
      </c>
      <c r="HH5" s="56">
        <v>0</v>
      </c>
      <c r="HI5" s="56">
        <v>0</v>
      </c>
      <c r="HJ5" s="56">
        <v>0</v>
      </c>
      <c r="HK5" s="56">
        <v>13530345</v>
      </c>
      <c r="HL5" s="56">
        <v>1045737</v>
      </c>
      <c r="HM5" s="56">
        <v>14576082</v>
      </c>
      <c r="HN5" s="56">
        <v>13301306</v>
      </c>
      <c r="HO5" s="56">
        <v>295654</v>
      </c>
      <c r="HP5" s="56">
        <v>13596960</v>
      </c>
      <c r="HQ5" s="56">
        <v>2462992</v>
      </c>
      <c r="HR5" s="56">
        <v>1470816</v>
      </c>
      <c r="HS5" s="56">
        <v>3933808</v>
      </c>
      <c r="HT5" s="56">
        <v>2261665</v>
      </c>
      <c r="HU5" s="56">
        <v>157454</v>
      </c>
      <c r="HV5" s="56">
        <v>2419119</v>
      </c>
      <c r="HW5" s="56">
        <v>0</v>
      </c>
      <c r="HX5" s="56">
        <v>0</v>
      </c>
      <c r="HY5" s="56">
        <v>0</v>
      </c>
      <c r="HZ5" s="56">
        <v>0</v>
      </c>
      <c r="IA5" s="56">
        <v>0</v>
      </c>
      <c r="IB5" s="56">
        <v>0</v>
      </c>
    </row>
    <row r="6" spans="1:236" x14ac:dyDescent="0.15">
      <c r="A6" t="s">
        <v>72</v>
      </c>
      <c r="B6" t="s">
        <v>6</v>
      </c>
      <c r="C6" s="56">
        <v>9944998</v>
      </c>
      <c r="D6" s="56">
        <v>674364</v>
      </c>
      <c r="E6" s="56">
        <v>10619362</v>
      </c>
      <c r="F6" s="56">
        <v>9807582</v>
      </c>
      <c r="G6" s="56">
        <v>173715</v>
      </c>
      <c r="H6" s="56">
        <v>9981297</v>
      </c>
      <c r="I6" s="56">
        <v>9944998</v>
      </c>
      <c r="J6" s="56">
        <v>674364</v>
      </c>
      <c r="K6" s="56">
        <v>10619362</v>
      </c>
      <c r="L6" s="56">
        <v>9807582</v>
      </c>
      <c r="M6" s="56">
        <v>173715</v>
      </c>
      <c r="N6" s="56">
        <v>9981297</v>
      </c>
      <c r="O6" s="56">
        <v>4443270</v>
      </c>
      <c r="P6" s="56">
        <v>263916</v>
      </c>
      <c r="Q6" s="56">
        <v>4707186</v>
      </c>
      <c r="R6" s="56">
        <v>4389151</v>
      </c>
      <c r="S6" s="56">
        <v>69503</v>
      </c>
      <c r="T6" s="56">
        <v>4458654</v>
      </c>
      <c r="U6" s="56">
        <v>134896</v>
      </c>
      <c r="V6" s="56">
        <v>9840</v>
      </c>
      <c r="W6" s="56">
        <v>144736</v>
      </c>
      <c r="X6" s="56">
        <v>132867</v>
      </c>
      <c r="Y6" s="56">
        <v>2614</v>
      </c>
      <c r="Z6" s="56">
        <v>135481</v>
      </c>
      <c r="AA6" s="56">
        <v>3283093</v>
      </c>
      <c r="AB6" s="56">
        <v>239474</v>
      </c>
      <c r="AC6" s="56">
        <v>3522567</v>
      </c>
      <c r="AD6" s="56">
        <v>3233752</v>
      </c>
      <c r="AE6" s="56">
        <v>63632</v>
      </c>
      <c r="AF6" s="56">
        <v>3297384</v>
      </c>
      <c r="AG6" s="56">
        <v>26488</v>
      </c>
      <c r="AH6" s="56">
        <v>0</v>
      </c>
      <c r="AI6" s="56">
        <v>26488</v>
      </c>
      <c r="AJ6" s="56">
        <v>26488</v>
      </c>
      <c r="AK6" s="56">
        <v>0</v>
      </c>
      <c r="AL6" s="56">
        <v>26488</v>
      </c>
      <c r="AM6" s="56">
        <v>257007</v>
      </c>
      <c r="AN6" s="56">
        <v>3660</v>
      </c>
      <c r="AO6" s="56">
        <v>260667</v>
      </c>
      <c r="AP6" s="56">
        <v>256318</v>
      </c>
      <c r="AQ6" s="56">
        <v>816</v>
      </c>
      <c r="AR6" s="56">
        <v>257134</v>
      </c>
      <c r="AS6" s="56">
        <v>768274</v>
      </c>
      <c r="AT6" s="56">
        <v>10942</v>
      </c>
      <c r="AU6" s="56">
        <v>779216</v>
      </c>
      <c r="AV6" s="56">
        <v>766214</v>
      </c>
      <c r="AW6" s="56">
        <v>2441</v>
      </c>
      <c r="AX6" s="56">
        <v>768655</v>
      </c>
      <c r="AY6" s="56">
        <v>4578765</v>
      </c>
      <c r="AZ6" s="56">
        <v>390699</v>
      </c>
      <c r="BA6" s="56">
        <v>4969464</v>
      </c>
      <c r="BB6" s="56">
        <v>4501728</v>
      </c>
      <c r="BC6" s="56">
        <v>98847</v>
      </c>
      <c r="BD6" s="56">
        <v>4600575</v>
      </c>
      <c r="BE6" s="56">
        <v>4509913</v>
      </c>
      <c r="BF6" s="56">
        <v>390699</v>
      </c>
      <c r="BG6" s="56">
        <v>4900612</v>
      </c>
      <c r="BH6" s="56">
        <v>4432876</v>
      </c>
      <c r="BI6" s="56">
        <v>98847</v>
      </c>
      <c r="BJ6" s="56">
        <v>4531723</v>
      </c>
      <c r="BK6" s="56">
        <v>1345524</v>
      </c>
      <c r="BL6" s="56">
        <v>120211</v>
      </c>
      <c r="BM6" s="56">
        <v>1465735</v>
      </c>
      <c r="BN6" s="56">
        <v>1322540</v>
      </c>
      <c r="BO6" s="56">
        <v>30329</v>
      </c>
      <c r="BP6" s="56">
        <v>1352869</v>
      </c>
      <c r="BQ6" s="56">
        <v>2189056</v>
      </c>
      <c r="BR6" s="56">
        <v>195573</v>
      </c>
      <c r="BS6" s="56">
        <v>2384629</v>
      </c>
      <c r="BT6" s="56">
        <v>2151663</v>
      </c>
      <c r="BU6" s="56">
        <v>49343</v>
      </c>
      <c r="BV6" s="56">
        <v>2201006</v>
      </c>
      <c r="BW6" s="56">
        <v>975333</v>
      </c>
      <c r="BX6" s="56">
        <v>74915</v>
      </c>
      <c r="BY6" s="56">
        <v>1050248</v>
      </c>
      <c r="BZ6" s="56">
        <v>958673</v>
      </c>
      <c r="CA6" s="56">
        <v>19175</v>
      </c>
      <c r="CB6" s="56">
        <v>977848</v>
      </c>
      <c r="CC6" s="56">
        <v>68852</v>
      </c>
      <c r="CD6" s="56">
        <v>0</v>
      </c>
      <c r="CE6" s="56">
        <v>68852</v>
      </c>
      <c r="CF6" s="56">
        <v>68852</v>
      </c>
      <c r="CG6" s="56">
        <v>0</v>
      </c>
      <c r="CH6" s="56">
        <v>68852</v>
      </c>
      <c r="CI6" s="56">
        <v>0</v>
      </c>
      <c r="CJ6" s="56">
        <v>0</v>
      </c>
      <c r="CK6" s="56">
        <v>0</v>
      </c>
      <c r="CL6" s="56">
        <v>0</v>
      </c>
      <c r="CM6" s="56">
        <v>0</v>
      </c>
      <c r="CN6" s="56">
        <v>0</v>
      </c>
      <c r="CO6" s="56">
        <v>0</v>
      </c>
      <c r="CP6" s="56">
        <v>0</v>
      </c>
      <c r="CQ6" s="56">
        <v>0</v>
      </c>
      <c r="CR6" s="56">
        <v>0</v>
      </c>
      <c r="CS6" s="56">
        <v>0</v>
      </c>
      <c r="CT6" s="56">
        <v>0</v>
      </c>
      <c r="CU6" s="56">
        <v>216437</v>
      </c>
      <c r="CV6" s="56">
        <v>19749</v>
      </c>
      <c r="CW6" s="56">
        <v>236186</v>
      </c>
      <c r="CX6" s="56">
        <v>210177</v>
      </c>
      <c r="CY6" s="56">
        <v>5365</v>
      </c>
      <c r="CZ6" s="56">
        <v>215542</v>
      </c>
      <c r="DA6" s="56">
        <v>706526</v>
      </c>
      <c r="DB6" s="56">
        <v>0</v>
      </c>
      <c r="DC6" s="56">
        <v>706526</v>
      </c>
      <c r="DD6" s="56">
        <v>706526</v>
      </c>
      <c r="DE6" s="56">
        <v>0</v>
      </c>
      <c r="DF6" s="56">
        <v>706526</v>
      </c>
      <c r="DG6" s="56">
        <v>0</v>
      </c>
      <c r="DH6" s="56">
        <v>0</v>
      </c>
      <c r="DI6" s="56">
        <v>0</v>
      </c>
      <c r="DJ6" s="56">
        <v>0</v>
      </c>
      <c r="DK6" s="56">
        <v>0</v>
      </c>
      <c r="DL6" s="56">
        <v>0</v>
      </c>
      <c r="DM6" s="56">
        <v>0</v>
      </c>
      <c r="DN6" s="56">
        <v>0</v>
      </c>
      <c r="DO6" s="56">
        <v>0</v>
      </c>
      <c r="DP6" s="56">
        <v>0</v>
      </c>
      <c r="DQ6" s="56">
        <v>0</v>
      </c>
      <c r="DR6" s="56">
        <v>0</v>
      </c>
      <c r="DS6" s="56">
        <v>0</v>
      </c>
      <c r="DT6" s="56">
        <v>0</v>
      </c>
      <c r="DU6" s="56">
        <v>0</v>
      </c>
      <c r="DV6" s="56">
        <v>0</v>
      </c>
      <c r="DW6" s="56">
        <v>0</v>
      </c>
      <c r="DX6" s="56">
        <v>0</v>
      </c>
      <c r="DY6" s="56">
        <v>0</v>
      </c>
      <c r="DZ6" s="56">
        <v>0</v>
      </c>
      <c r="EA6" s="56">
        <v>0</v>
      </c>
      <c r="EB6" s="56">
        <v>0</v>
      </c>
      <c r="EC6" s="56">
        <v>0</v>
      </c>
      <c r="ED6" s="56">
        <v>0</v>
      </c>
      <c r="EE6" s="56">
        <v>0</v>
      </c>
      <c r="EF6" s="56">
        <v>0</v>
      </c>
      <c r="EG6" s="56">
        <v>0</v>
      </c>
      <c r="EH6" s="56">
        <v>0</v>
      </c>
      <c r="EI6" s="56">
        <v>0</v>
      </c>
      <c r="EJ6" s="56">
        <v>0</v>
      </c>
      <c r="EK6" s="56">
        <v>0</v>
      </c>
      <c r="EL6" s="56">
        <v>0</v>
      </c>
      <c r="EM6" s="56">
        <v>0</v>
      </c>
      <c r="EN6" s="56">
        <v>0</v>
      </c>
      <c r="EO6" s="56">
        <v>0</v>
      </c>
      <c r="EP6" s="56">
        <v>0</v>
      </c>
      <c r="EQ6" s="56">
        <v>602150</v>
      </c>
      <c r="ER6" s="56">
        <v>54592</v>
      </c>
      <c r="ES6" s="56">
        <v>656742</v>
      </c>
      <c r="ET6" s="56">
        <v>591982</v>
      </c>
      <c r="EU6" s="56">
        <v>13812</v>
      </c>
      <c r="EV6" s="56">
        <v>605794</v>
      </c>
      <c r="EW6" s="56">
        <v>602150</v>
      </c>
      <c r="EX6" s="56">
        <v>54592</v>
      </c>
      <c r="EY6" s="56">
        <v>656742</v>
      </c>
      <c r="EZ6" s="56">
        <v>591982</v>
      </c>
      <c r="FA6" s="56">
        <v>13812</v>
      </c>
      <c r="FB6" s="56">
        <v>605794</v>
      </c>
      <c r="FC6" s="56">
        <v>6928</v>
      </c>
      <c r="FD6" s="56">
        <v>0</v>
      </c>
      <c r="FE6" s="56">
        <v>6928</v>
      </c>
      <c r="FF6" s="56">
        <v>6928</v>
      </c>
      <c r="FG6" s="56">
        <v>0</v>
      </c>
      <c r="FH6" s="56">
        <v>6928</v>
      </c>
      <c r="FI6" s="56">
        <v>0</v>
      </c>
      <c r="FJ6" s="56">
        <v>0</v>
      </c>
      <c r="FK6" s="56">
        <v>0</v>
      </c>
      <c r="FL6" s="56">
        <v>0</v>
      </c>
      <c r="FM6" s="56">
        <v>0</v>
      </c>
      <c r="FN6" s="56">
        <v>0</v>
      </c>
      <c r="FO6" s="56">
        <v>595222</v>
      </c>
      <c r="FP6" s="56">
        <v>54592</v>
      </c>
      <c r="FQ6" s="56">
        <v>649814</v>
      </c>
      <c r="FR6" s="56">
        <v>585054</v>
      </c>
      <c r="FS6" s="56">
        <v>13812</v>
      </c>
      <c r="FT6" s="56">
        <v>598866</v>
      </c>
      <c r="FU6" s="56">
        <v>258693</v>
      </c>
      <c r="FV6" s="56">
        <v>23727</v>
      </c>
      <c r="FW6" s="56">
        <v>282420</v>
      </c>
      <c r="FX6" s="56">
        <v>254274</v>
      </c>
      <c r="FY6" s="56">
        <v>6003</v>
      </c>
      <c r="FZ6" s="56">
        <v>260277</v>
      </c>
      <c r="GA6" s="56">
        <v>336529</v>
      </c>
      <c r="GB6" s="56">
        <v>30865</v>
      </c>
      <c r="GC6" s="56">
        <v>367394</v>
      </c>
      <c r="GD6" s="56">
        <v>330780</v>
      </c>
      <c r="GE6" s="56">
        <v>7809</v>
      </c>
      <c r="GF6" s="56">
        <v>338589</v>
      </c>
      <c r="GG6" s="56">
        <v>0</v>
      </c>
      <c r="GH6" s="56">
        <v>0</v>
      </c>
      <c r="GI6" s="56">
        <v>0</v>
      </c>
      <c r="GJ6" s="56">
        <v>0</v>
      </c>
      <c r="GK6" s="56">
        <v>0</v>
      </c>
      <c r="GL6" s="56">
        <v>0</v>
      </c>
      <c r="GM6" s="56">
        <v>0</v>
      </c>
      <c r="GN6" s="56">
        <v>0</v>
      </c>
      <c r="GO6" s="56">
        <v>0</v>
      </c>
      <c r="GP6" s="56">
        <v>0</v>
      </c>
      <c r="GQ6" s="56">
        <v>0</v>
      </c>
      <c r="GR6" s="56">
        <v>0</v>
      </c>
      <c r="GS6" s="56">
        <v>0</v>
      </c>
      <c r="GT6" s="56">
        <v>0</v>
      </c>
      <c r="GU6" s="56">
        <v>0</v>
      </c>
      <c r="GV6" s="56">
        <v>0</v>
      </c>
      <c r="GW6" s="56">
        <v>0</v>
      </c>
      <c r="GX6" s="56">
        <v>0</v>
      </c>
      <c r="GY6" s="56">
        <v>0</v>
      </c>
      <c r="GZ6" s="56">
        <v>0</v>
      </c>
      <c r="HA6" s="56">
        <v>0</v>
      </c>
      <c r="HB6" s="56">
        <v>0</v>
      </c>
      <c r="HC6" s="56">
        <v>0</v>
      </c>
      <c r="HD6" s="56">
        <v>0</v>
      </c>
      <c r="HE6" s="56">
        <v>0</v>
      </c>
      <c r="HF6" s="56">
        <v>0</v>
      </c>
      <c r="HG6" s="56">
        <v>0</v>
      </c>
      <c r="HH6" s="56">
        <v>0</v>
      </c>
      <c r="HI6" s="56">
        <v>0</v>
      </c>
      <c r="HJ6" s="56">
        <v>0</v>
      </c>
      <c r="HK6" s="56">
        <v>10547148</v>
      </c>
      <c r="HL6" s="56">
        <v>728956</v>
      </c>
      <c r="HM6" s="56">
        <v>11276104</v>
      </c>
      <c r="HN6" s="56">
        <v>10399564</v>
      </c>
      <c r="HO6" s="56">
        <v>187527</v>
      </c>
      <c r="HP6" s="56">
        <v>10587091</v>
      </c>
      <c r="HQ6" s="56">
        <v>1666868</v>
      </c>
      <c r="HR6" s="56">
        <v>563269</v>
      </c>
      <c r="HS6" s="56">
        <v>2230137</v>
      </c>
      <c r="HT6" s="56">
        <v>1558353</v>
      </c>
      <c r="HU6" s="56">
        <v>114139</v>
      </c>
      <c r="HV6" s="56">
        <v>1672492</v>
      </c>
      <c r="HW6" s="56">
        <v>0</v>
      </c>
      <c r="HX6" s="56">
        <v>0</v>
      </c>
      <c r="HY6" s="56">
        <v>0</v>
      </c>
      <c r="HZ6" s="56">
        <v>0</v>
      </c>
      <c r="IA6" s="56">
        <v>0</v>
      </c>
      <c r="IB6" s="56">
        <v>0</v>
      </c>
    </row>
    <row r="7" spans="1:236" x14ac:dyDescent="0.15">
      <c r="A7" t="s">
        <v>73</v>
      </c>
      <c r="B7" t="s">
        <v>8</v>
      </c>
      <c r="C7" s="56">
        <v>7207669</v>
      </c>
      <c r="D7" s="56">
        <v>485033</v>
      </c>
      <c r="E7" s="56">
        <v>7692702</v>
      </c>
      <c r="F7" s="56">
        <v>7105891</v>
      </c>
      <c r="G7" s="56">
        <v>107119</v>
      </c>
      <c r="H7" s="56">
        <v>7213010</v>
      </c>
      <c r="I7" s="56">
        <v>7207669</v>
      </c>
      <c r="J7" s="56">
        <v>485033</v>
      </c>
      <c r="K7" s="56">
        <v>7692702</v>
      </c>
      <c r="L7" s="56">
        <v>7105891</v>
      </c>
      <c r="M7" s="56">
        <v>107119</v>
      </c>
      <c r="N7" s="56">
        <v>7213010</v>
      </c>
      <c r="O7" s="56">
        <v>2797212</v>
      </c>
      <c r="P7" s="56">
        <v>172912</v>
      </c>
      <c r="Q7" s="56">
        <v>2970124</v>
      </c>
      <c r="R7" s="56">
        <v>2761493</v>
      </c>
      <c r="S7" s="56">
        <v>41805</v>
      </c>
      <c r="T7" s="56">
        <v>2803298</v>
      </c>
      <c r="U7" s="56">
        <v>108280</v>
      </c>
      <c r="V7" s="56">
        <v>8107</v>
      </c>
      <c r="W7" s="56">
        <v>116387</v>
      </c>
      <c r="X7" s="56">
        <v>106601</v>
      </c>
      <c r="Y7" s="56">
        <v>1917</v>
      </c>
      <c r="Z7" s="56">
        <v>108518</v>
      </c>
      <c r="AA7" s="56">
        <v>2161889</v>
      </c>
      <c r="AB7" s="56">
        <v>159407</v>
      </c>
      <c r="AC7" s="56">
        <v>2321296</v>
      </c>
      <c r="AD7" s="56">
        <v>2128883</v>
      </c>
      <c r="AE7" s="56">
        <v>37687</v>
      </c>
      <c r="AF7" s="56">
        <v>2166570</v>
      </c>
      <c r="AG7" s="56">
        <v>32826</v>
      </c>
      <c r="AH7" s="56">
        <v>0</v>
      </c>
      <c r="AI7" s="56">
        <v>32826</v>
      </c>
      <c r="AJ7" s="56">
        <v>32826</v>
      </c>
      <c r="AK7" s="56">
        <v>0</v>
      </c>
      <c r="AL7" s="56">
        <v>32826</v>
      </c>
      <c r="AM7" s="56">
        <v>183134</v>
      </c>
      <c r="AN7" s="56">
        <v>5071</v>
      </c>
      <c r="AO7" s="56">
        <v>188205</v>
      </c>
      <c r="AP7" s="56">
        <v>182245</v>
      </c>
      <c r="AQ7" s="56">
        <v>1874</v>
      </c>
      <c r="AR7" s="56">
        <v>184119</v>
      </c>
      <c r="AS7" s="56">
        <v>343909</v>
      </c>
      <c r="AT7" s="56">
        <v>327</v>
      </c>
      <c r="AU7" s="56">
        <v>344236</v>
      </c>
      <c r="AV7" s="56">
        <v>343764</v>
      </c>
      <c r="AW7" s="56">
        <v>327</v>
      </c>
      <c r="AX7" s="56">
        <v>344091</v>
      </c>
      <c r="AY7" s="56">
        <v>3712596</v>
      </c>
      <c r="AZ7" s="56">
        <v>302661</v>
      </c>
      <c r="BA7" s="56">
        <v>4015257</v>
      </c>
      <c r="BB7" s="56">
        <v>3649528</v>
      </c>
      <c r="BC7" s="56">
        <v>62984</v>
      </c>
      <c r="BD7" s="56">
        <v>3712512</v>
      </c>
      <c r="BE7" s="56">
        <v>3649336</v>
      </c>
      <c r="BF7" s="56">
        <v>302661</v>
      </c>
      <c r="BG7" s="56">
        <v>3951997</v>
      </c>
      <c r="BH7" s="56">
        <v>3586268</v>
      </c>
      <c r="BI7" s="56">
        <v>62984</v>
      </c>
      <c r="BJ7" s="56">
        <v>3649252</v>
      </c>
      <c r="BK7" s="56">
        <v>1176455</v>
      </c>
      <c r="BL7" s="56">
        <v>97570</v>
      </c>
      <c r="BM7" s="56">
        <v>1274025</v>
      </c>
      <c r="BN7" s="56">
        <v>1156123</v>
      </c>
      <c r="BO7" s="56">
        <v>20304</v>
      </c>
      <c r="BP7" s="56">
        <v>1176427</v>
      </c>
      <c r="BQ7" s="56">
        <v>1568832</v>
      </c>
      <c r="BR7" s="56">
        <v>130113</v>
      </c>
      <c r="BS7" s="56">
        <v>1698945</v>
      </c>
      <c r="BT7" s="56">
        <v>1541720</v>
      </c>
      <c r="BU7" s="56">
        <v>27077</v>
      </c>
      <c r="BV7" s="56">
        <v>1568797</v>
      </c>
      <c r="BW7" s="56">
        <v>904049</v>
      </c>
      <c r="BX7" s="56">
        <v>74978</v>
      </c>
      <c r="BY7" s="56">
        <v>979027</v>
      </c>
      <c r="BZ7" s="56">
        <v>888425</v>
      </c>
      <c r="CA7" s="56">
        <v>15603</v>
      </c>
      <c r="CB7" s="56">
        <v>904028</v>
      </c>
      <c r="CC7" s="56">
        <v>63260</v>
      </c>
      <c r="CD7" s="56">
        <v>0</v>
      </c>
      <c r="CE7" s="56">
        <v>63260</v>
      </c>
      <c r="CF7" s="56">
        <v>63260</v>
      </c>
      <c r="CG7" s="56">
        <v>0</v>
      </c>
      <c r="CH7" s="56">
        <v>63260</v>
      </c>
      <c r="CI7" s="56">
        <v>0</v>
      </c>
      <c r="CJ7" s="56">
        <v>0</v>
      </c>
      <c r="CK7" s="56">
        <v>0</v>
      </c>
      <c r="CL7" s="56">
        <v>0</v>
      </c>
      <c r="CM7" s="56">
        <v>0</v>
      </c>
      <c r="CN7" s="56">
        <v>0</v>
      </c>
      <c r="CO7" s="56">
        <v>0</v>
      </c>
      <c r="CP7" s="56">
        <v>0</v>
      </c>
      <c r="CQ7" s="56">
        <v>0</v>
      </c>
      <c r="CR7" s="56">
        <v>0</v>
      </c>
      <c r="CS7" s="56">
        <v>0</v>
      </c>
      <c r="CT7" s="56">
        <v>0</v>
      </c>
      <c r="CU7" s="56">
        <v>184119</v>
      </c>
      <c r="CV7" s="56">
        <v>9460</v>
      </c>
      <c r="CW7" s="56">
        <v>193579</v>
      </c>
      <c r="CX7" s="56">
        <v>181128</v>
      </c>
      <c r="CY7" s="56">
        <v>2330</v>
      </c>
      <c r="CZ7" s="56">
        <v>183458</v>
      </c>
      <c r="DA7" s="56">
        <v>513742</v>
      </c>
      <c r="DB7" s="56">
        <v>0</v>
      </c>
      <c r="DC7" s="56">
        <v>513742</v>
      </c>
      <c r="DD7" s="56">
        <v>513742</v>
      </c>
      <c r="DE7" s="56">
        <v>0</v>
      </c>
      <c r="DF7" s="56">
        <v>513742</v>
      </c>
      <c r="DG7" s="56">
        <v>0</v>
      </c>
      <c r="DH7" s="56">
        <v>0</v>
      </c>
      <c r="DI7" s="56">
        <v>0</v>
      </c>
      <c r="DJ7" s="56">
        <v>0</v>
      </c>
      <c r="DK7" s="56">
        <v>0</v>
      </c>
      <c r="DL7" s="56">
        <v>0</v>
      </c>
      <c r="DM7" s="56">
        <v>0</v>
      </c>
      <c r="DN7" s="56">
        <v>0</v>
      </c>
      <c r="DO7" s="56">
        <v>0</v>
      </c>
      <c r="DP7" s="56">
        <v>0</v>
      </c>
      <c r="DQ7" s="56">
        <v>0</v>
      </c>
      <c r="DR7" s="56">
        <v>0</v>
      </c>
      <c r="DS7" s="56">
        <v>0</v>
      </c>
      <c r="DT7" s="56">
        <v>0</v>
      </c>
      <c r="DU7" s="56">
        <v>0</v>
      </c>
      <c r="DV7" s="56">
        <v>0</v>
      </c>
      <c r="DW7" s="56">
        <v>0</v>
      </c>
      <c r="DX7" s="56">
        <v>0</v>
      </c>
      <c r="DY7" s="56">
        <v>0</v>
      </c>
      <c r="DZ7" s="56">
        <v>0</v>
      </c>
      <c r="EA7" s="56">
        <v>0</v>
      </c>
      <c r="EB7" s="56">
        <v>0</v>
      </c>
      <c r="EC7" s="56">
        <v>0</v>
      </c>
      <c r="ED7" s="56">
        <v>0</v>
      </c>
      <c r="EE7" s="56">
        <v>0</v>
      </c>
      <c r="EF7" s="56">
        <v>0</v>
      </c>
      <c r="EG7" s="56">
        <v>0</v>
      </c>
      <c r="EH7" s="56">
        <v>0</v>
      </c>
      <c r="EI7" s="56">
        <v>0</v>
      </c>
      <c r="EJ7" s="56">
        <v>0</v>
      </c>
      <c r="EK7" s="56">
        <v>0</v>
      </c>
      <c r="EL7" s="56">
        <v>0</v>
      </c>
      <c r="EM7" s="56">
        <v>0</v>
      </c>
      <c r="EN7" s="56">
        <v>0</v>
      </c>
      <c r="EO7" s="56">
        <v>0</v>
      </c>
      <c r="EP7" s="56">
        <v>0</v>
      </c>
      <c r="EQ7" s="56">
        <v>487273</v>
      </c>
      <c r="ER7" s="56">
        <v>36748</v>
      </c>
      <c r="ES7" s="56">
        <v>524021</v>
      </c>
      <c r="ET7" s="56">
        <v>479671</v>
      </c>
      <c r="EU7" s="56">
        <v>7892</v>
      </c>
      <c r="EV7" s="56">
        <v>487563</v>
      </c>
      <c r="EW7" s="56">
        <v>487273</v>
      </c>
      <c r="EX7" s="56">
        <v>36748</v>
      </c>
      <c r="EY7" s="56">
        <v>524021</v>
      </c>
      <c r="EZ7" s="56">
        <v>479671</v>
      </c>
      <c r="FA7" s="56">
        <v>7892</v>
      </c>
      <c r="FB7" s="56">
        <v>487563</v>
      </c>
      <c r="FC7" s="56">
        <v>48839</v>
      </c>
      <c r="FD7" s="56">
        <v>309</v>
      </c>
      <c r="FE7" s="56">
        <v>49148</v>
      </c>
      <c r="FF7" s="56">
        <v>48814</v>
      </c>
      <c r="FG7" s="56">
        <v>309</v>
      </c>
      <c r="FH7" s="56">
        <v>49123</v>
      </c>
      <c r="FI7" s="56">
        <v>0</v>
      </c>
      <c r="FJ7" s="56">
        <v>0</v>
      </c>
      <c r="FK7" s="56">
        <v>0</v>
      </c>
      <c r="FL7" s="56">
        <v>0</v>
      </c>
      <c r="FM7" s="56">
        <v>0</v>
      </c>
      <c r="FN7" s="56">
        <v>0</v>
      </c>
      <c r="FO7" s="56">
        <v>438434</v>
      </c>
      <c r="FP7" s="56">
        <v>36439</v>
      </c>
      <c r="FQ7" s="56">
        <v>474873</v>
      </c>
      <c r="FR7" s="56">
        <v>430857</v>
      </c>
      <c r="FS7" s="56">
        <v>7583</v>
      </c>
      <c r="FT7" s="56">
        <v>438440</v>
      </c>
      <c r="FU7" s="56">
        <v>217546</v>
      </c>
      <c r="FV7" s="56">
        <v>18081</v>
      </c>
      <c r="FW7" s="56">
        <v>235627</v>
      </c>
      <c r="FX7" s="56">
        <v>213787</v>
      </c>
      <c r="FY7" s="56">
        <v>3763</v>
      </c>
      <c r="FZ7" s="56">
        <v>217550</v>
      </c>
      <c r="GA7" s="56">
        <v>220888</v>
      </c>
      <c r="GB7" s="56">
        <v>18358</v>
      </c>
      <c r="GC7" s="56">
        <v>239246</v>
      </c>
      <c r="GD7" s="56">
        <v>217070</v>
      </c>
      <c r="GE7" s="56">
        <v>3820</v>
      </c>
      <c r="GF7" s="56">
        <v>220890</v>
      </c>
      <c r="GG7" s="56">
        <v>0</v>
      </c>
      <c r="GH7" s="56">
        <v>0</v>
      </c>
      <c r="GI7" s="56">
        <v>0</v>
      </c>
      <c r="GJ7" s="56">
        <v>0</v>
      </c>
      <c r="GK7" s="56">
        <v>0</v>
      </c>
      <c r="GL7" s="56">
        <v>0</v>
      </c>
      <c r="GM7" s="56">
        <v>0</v>
      </c>
      <c r="GN7" s="56">
        <v>0</v>
      </c>
      <c r="GO7" s="56">
        <v>0</v>
      </c>
      <c r="GP7" s="56">
        <v>0</v>
      </c>
      <c r="GQ7" s="56">
        <v>0</v>
      </c>
      <c r="GR7" s="56">
        <v>0</v>
      </c>
      <c r="GS7" s="56">
        <v>0</v>
      </c>
      <c r="GT7" s="56">
        <v>0</v>
      </c>
      <c r="GU7" s="56">
        <v>0</v>
      </c>
      <c r="GV7" s="56">
        <v>0</v>
      </c>
      <c r="GW7" s="56">
        <v>0</v>
      </c>
      <c r="GX7" s="56">
        <v>0</v>
      </c>
      <c r="GY7" s="56">
        <v>0</v>
      </c>
      <c r="GZ7" s="56">
        <v>0</v>
      </c>
      <c r="HA7" s="56">
        <v>0</v>
      </c>
      <c r="HB7" s="56">
        <v>0</v>
      </c>
      <c r="HC7" s="56">
        <v>0</v>
      </c>
      <c r="HD7" s="56">
        <v>0</v>
      </c>
      <c r="HE7" s="56">
        <v>0</v>
      </c>
      <c r="HF7" s="56">
        <v>0</v>
      </c>
      <c r="HG7" s="56">
        <v>0</v>
      </c>
      <c r="HH7" s="56">
        <v>0</v>
      </c>
      <c r="HI7" s="56">
        <v>0</v>
      </c>
      <c r="HJ7" s="56">
        <v>0</v>
      </c>
      <c r="HK7" s="56">
        <v>7694942</v>
      </c>
      <c r="HL7" s="56">
        <v>521781</v>
      </c>
      <c r="HM7" s="56">
        <v>8216723</v>
      </c>
      <c r="HN7" s="56">
        <v>7585562</v>
      </c>
      <c r="HO7" s="56">
        <v>115011</v>
      </c>
      <c r="HP7" s="56">
        <v>7700573</v>
      </c>
      <c r="HQ7" s="56">
        <v>1692086</v>
      </c>
      <c r="HR7" s="56">
        <v>480432</v>
      </c>
      <c r="HS7" s="56">
        <v>2172518</v>
      </c>
      <c r="HT7" s="56">
        <v>1580092</v>
      </c>
      <c r="HU7" s="56">
        <v>90495</v>
      </c>
      <c r="HV7" s="56">
        <v>1670587</v>
      </c>
      <c r="HW7" s="56">
        <v>0</v>
      </c>
      <c r="HX7" s="56">
        <v>0</v>
      </c>
      <c r="HY7" s="56">
        <v>0</v>
      </c>
      <c r="HZ7" s="56">
        <v>0</v>
      </c>
      <c r="IA7" s="56">
        <v>0</v>
      </c>
      <c r="IB7" s="56">
        <v>0</v>
      </c>
    </row>
    <row r="8" spans="1:236" x14ac:dyDescent="0.15">
      <c r="A8" t="s">
        <v>74</v>
      </c>
      <c r="B8" t="s">
        <v>10</v>
      </c>
      <c r="C8" s="56">
        <v>6852062</v>
      </c>
      <c r="D8" s="56">
        <v>439315</v>
      </c>
      <c r="E8" s="56">
        <v>7291377</v>
      </c>
      <c r="F8" s="56">
        <v>6768075</v>
      </c>
      <c r="G8" s="56">
        <v>108462</v>
      </c>
      <c r="H8" s="56">
        <v>6876537</v>
      </c>
      <c r="I8" s="56">
        <v>6852062</v>
      </c>
      <c r="J8" s="56">
        <v>439315</v>
      </c>
      <c r="K8" s="56">
        <v>7291377</v>
      </c>
      <c r="L8" s="56">
        <v>6768075</v>
      </c>
      <c r="M8" s="56">
        <v>108462</v>
      </c>
      <c r="N8" s="56">
        <v>6876537</v>
      </c>
      <c r="O8" s="56">
        <v>2958018</v>
      </c>
      <c r="P8" s="56">
        <v>195977</v>
      </c>
      <c r="Q8" s="56">
        <v>3153995</v>
      </c>
      <c r="R8" s="56">
        <v>2920544</v>
      </c>
      <c r="S8" s="56">
        <v>55179</v>
      </c>
      <c r="T8" s="56">
        <v>2975723</v>
      </c>
      <c r="U8" s="56">
        <v>109619</v>
      </c>
      <c r="V8" s="56">
        <v>8309</v>
      </c>
      <c r="W8" s="56">
        <v>117928</v>
      </c>
      <c r="X8" s="56">
        <v>107333</v>
      </c>
      <c r="Y8" s="56">
        <v>2320</v>
      </c>
      <c r="Z8" s="56">
        <v>109653</v>
      </c>
      <c r="AA8" s="56">
        <v>2312746</v>
      </c>
      <c r="AB8" s="56">
        <v>176451</v>
      </c>
      <c r="AC8" s="56">
        <v>2489197</v>
      </c>
      <c r="AD8" s="56">
        <v>2279385</v>
      </c>
      <c r="AE8" s="56">
        <v>49259</v>
      </c>
      <c r="AF8" s="56">
        <v>2328644</v>
      </c>
      <c r="AG8" s="56">
        <v>18948</v>
      </c>
      <c r="AH8" s="56">
        <v>0</v>
      </c>
      <c r="AI8" s="56">
        <v>18948</v>
      </c>
      <c r="AJ8" s="56">
        <v>18948</v>
      </c>
      <c r="AK8" s="56">
        <v>0</v>
      </c>
      <c r="AL8" s="56">
        <v>18948</v>
      </c>
      <c r="AM8" s="56">
        <v>177285</v>
      </c>
      <c r="AN8" s="56">
        <v>9892</v>
      </c>
      <c r="AO8" s="56">
        <v>187177</v>
      </c>
      <c r="AP8" s="56">
        <v>175584</v>
      </c>
      <c r="AQ8" s="56">
        <v>2656</v>
      </c>
      <c r="AR8" s="56">
        <v>178240</v>
      </c>
      <c r="AS8" s="56">
        <v>358368</v>
      </c>
      <c r="AT8" s="56">
        <v>1325</v>
      </c>
      <c r="AU8" s="56">
        <v>359693</v>
      </c>
      <c r="AV8" s="56">
        <v>358242</v>
      </c>
      <c r="AW8" s="56">
        <v>944</v>
      </c>
      <c r="AX8" s="56">
        <v>359186</v>
      </c>
      <c r="AY8" s="56">
        <v>3184707</v>
      </c>
      <c r="AZ8" s="56">
        <v>225741</v>
      </c>
      <c r="BA8" s="56">
        <v>3410448</v>
      </c>
      <c r="BB8" s="56">
        <v>3142320</v>
      </c>
      <c r="BC8" s="56">
        <v>48820</v>
      </c>
      <c r="BD8" s="56">
        <v>3191140</v>
      </c>
      <c r="BE8" s="56">
        <v>3156249</v>
      </c>
      <c r="BF8" s="56">
        <v>225741</v>
      </c>
      <c r="BG8" s="56">
        <v>3381990</v>
      </c>
      <c r="BH8" s="56">
        <v>3113862</v>
      </c>
      <c r="BI8" s="56">
        <v>48820</v>
      </c>
      <c r="BJ8" s="56">
        <v>3162682</v>
      </c>
      <c r="BK8" s="56">
        <v>934460</v>
      </c>
      <c r="BL8" s="56">
        <v>66834</v>
      </c>
      <c r="BM8" s="56">
        <v>1001294</v>
      </c>
      <c r="BN8" s="56">
        <v>921911</v>
      </c>
      <c r="BO8" s="56">
        <v>14454</v>
      </c>
      <c r="BP8" s="56">
        <v>936365</v>
      </c>
      <c r="BQ8" s="56">
        <v>1582705</v>
      </c>
      <c r="BR8" s="56">
        <v>113198</v>
      </c>
      <c r="BS8" s="56">
        <v>1695903</v>
      </c>
      <c r="BT8" s="56">
        <v>1561450</v>
      </c>
      <c r="BU8" s="56">
        <v>24481</v>
      </c>
      <c r="BV8" s="56">
        <v>1585931</v>
      </c>
      <c r="BW8" s="56">
        <v>639084</v>
      </c>
      <c r="BX8" s="56">
        <v>45709</v>
      </c>
      <c r="BY8" s="56">
        <v>684793</v>
      </c>
      <c r="BZ8" s="56">
        <v>630501</v>
      </c>
      <c r="CA8" s="56">
        <v>9885</v>
      </c>
      <c r="CB8" s="56">
        <v>640386</v>
      </c>
      <c r="CC8" s="56">
        <v>28458</v>
      </c>
      <c r="CD8" s="56">
        <v>0</v>
      </c>
      <c r="CE8" s="56">
        <v>28458</v>
      </c>
      <c r="CF8" s="56">
        <v>28458</v>
      </c>
      <c r="CG8" s="56">
        <v>0</v>
      </c>
      <c r="CH8" s="56">
        <v>28458</v>
      </c>
      <c r="CI8" s="56">
        <v>0</v>
      </c>
      <c r="CJ8" s="56">
        <v>0</v>
      </c>
      <c r="CK8" s="56">
        <v>0</v>
      </c>
      <c r="CL8" s="56">
        <v>0</v>
      </c>
      <c r="CM8" s="56">
        <v>0</v>
      </c>
      <c r="CN8" s="56">
        <v>0</v>
      </c>
      <c r="CO8" s="56">
        <v>0</v>
      </c>
      <c r="CP8" s="56">
        <v>0</v>
      </c>
      <c r="CQ8" s="56">
        <v>0</v>
      </c>
      <c r="CR8" s="56">
        <v>0</v>
      </c>
      <c r="CS8" s="56">
        <v>0</v>
      </c>
      <c r="CT8" s="56">
        <v>0</v>
      </c>
      <c r="CU8" s="56">
        <v>191411</v>
      </c>
      <c r="CV8" s="56">
        <v>17597</v>
      </c>
      <c r="CW8" s="56">
        <v>209008</v>
      </c>
      <c r="CX8" s="56">
        <v>187285</v>
      </c>
      <c r="CY8" s="56">
        <v>4463</v>
      </c>
      <c r="CZ8" s="56">
        <v>191748</v>
      </c>
      <c r="DA8" s="56">
        <v>517838</v>
      </c>
      <c r="DB8" s="56">
        <v>0</v>
      </c>
      <c r="DC8" s="56">
        <v>517838</v>
      </c>
      <c r="DD8" s="56">
        <v>517838</v>
      </c>
      <c r="DE8" s="56">
        <v>0</v>
      </c>
      <c r="DF8" s="56">
        <v>517838</v>
      </c>
      <c r="DG8" s="56">
        <v>88</v>
      </c>
      <c r="DH8" s="56">
        <v>0</v>
      </c>
      <c r="DI8" s="56">
        <v>88</v>
      </c>
      <c r="DJ8" s="56">
        <v>88</v>
      </c>
      <c r="DK8" s="56">
        <v>0</v>
      </c>
      <c r="DL8" s="56">
        <v>88</v>
      </c>
      <c r="DM8" s="56">
        <v>0</v>
      </c>
      <c r="DN8" s="56">
        <v>0</v>
      </c>
      <c r="DO8" s="56">
        <v>0</v>
      </c>
      <c r="DP8" s="56">
        <v>0</v>
      </c>
      <c r="DQ8" s="56">
        <v>0</v>
      </c>
      <c r="DR8" s="56">
        <v>0</v>
      </c>
      <c r="DS8" s="56">
        <v>0</v>
      </c>
      <c r="DT8" s="56">
        <v>0</v>
      </c>
      <c r="DU8" s="56">
        <v>0</v>
      </c>
      <c r="DV8" s="56">
        <v>0</v>
      </c>
      <c r="DW8" s="56">
        <v>0</v>
      </c>
      <c r="DX8" s="56">
        <v>0</v>
      </c>
      <c r="DY8" s="56">
        <v>0</v>
      </c>
      <c r="DZ8" s="56">
        <v>0</v>
      </c>
      <c r="EA8" s="56">
        <v>0</v>
      </c>
      <c r="EB8" s="56">
        <v>0</v>
      </c>
      <c r="EC8" s="56">
        <v>0</v>
      </c>
      <c r="ED8" s="56">
        <v>0</v>
      </c>
      <c r="EE8" s="56">
        <v>0</v>
      </c>
      <c r="EF8" s="56">
        <v>0</v>
      </c>
      <c r="EG8" s="56">
        <v>0</v>
      </c>
      <c r="EH8" s="56">
        <v>0</v>
      </c>
      <c r="EI8" s="56">
        <v>0</v>
      </c>
      <c r="EJ8" s="56">
        <v>0</v>
      </c>
      <c r="EK8" s="56">
        <v>0</v>
      </c>
      <c r="EL8" s="56">
        <v>0</v>
      </c>
      <c r="EM8" s="56">
        <v>0</v>
      </c>
      <c r="EN8" s="56">
        <v>0</v>
      </c>
      <c r="EO8" s="56">
        <v>0</v>
      </c>
      <c r="EP8" s="56">
        <v>0</v>
      </c>
      <c r="EQ8" s="56">
        <v>265279</v>
      </c>
      <c r="ER8" s="56">
        <v>19505</v>
      </c>
      <c r="ES8" s="56">
        <v>284784</v>
      </c>
      <c r="ET8" s="56">
        <v>261715</v>
      </c>
      <c r="EU8" s="56">
        <v>4218</v>
      </c>
      <c r="EV8" s="56">
        <v>265933</v>
      </c>
      <c r="EW8" s="56">
        <v>265279</v>
      </c>
      <c r="EX8" s="56">
        <v>19505</v>
      </c>
      <c r="EY8" s="56">
        <v>284784</v>
      </c>
      <c r="EZ8" s="56">
        <v>261715</v>
      </c>
      <c r="FA8" s="56">
        <v>4218</v>
      </c>
      <c r="FB8" s="56">
        <v>265933</v>
      </c>
      <c r="FC8" s="56">
        <v>0</v>
      </c>
      <c r="FD8" s="56">
        <v>0</v>
      </c>
      <c r="FE8" s="56">
        <v>0</v>
      </c>
      <c r="FF8" s="56">
        <v>0</v>
      </c>
      <c r="FG8" s="56">
        <v>0</v>
      </c>
      <c r="FH8" s="56">
        <v>0</v>
      </c>
      <c r="FI8" s="56">
        <v>0</v>
      </c>
      <c r="FJ8" s="56">
        <v>0</v>
      </c>
      <c r="FK8" s="56">
        <v>0</v>
      </c>
      <c r="FL8" s="56">
        <v>0</v>
      </c>
      <c r="FM8" s="56">
        <v>0</v>
      </c>
      <c r="FN8" s="56">
        <v>0</v>
      </c>
      <c r="FO8" s="56">
        <v>265279</v>
      </c>
      <c r="FP8" s="56">
        <v>19505</v>
      </c>
      <c r="FQ8" s="56">
        <v>284784</v>
      </c>
      <c r="FR8" s="56">
        <v>261715</v>
      </c>
      <c r="FS8" s="56">
        <v>4218</v>
      </c>
      <c r="FT8" s="56">
        <v>265933</v>
      </c>
      <c r="FU8" s="56">
        <v>126604</v>
      </c>
      <c r="FV8" s="56">
        <v>9309</v>
      </c>
      <c r="FW8" s="56">
        <v>135913</v>
      </c>
      <c r="FX8" s="56">
        <v>124903</v>
      </c>
      <c r="FY8" s="56">
        <v>2013</v>
      </c>
      <c r="FZ8" s="56">
        <v>126916</v>
      </c>
      <c r="GA8" s="56">
        <v>138675</v>
      </c>
      <c r="GB8" s="56">
        <v>10196</v>
      </c>
      <c r="GC8" s="56">
        <v>148871</v>
      </c>
      <c r="GD8" s="56">
        <v>136812</v>
      </c>
      <c r="GE8" s="56">
        <v>2205</v>
      </c>
      <c r="GF8" s="56">
        <v>139017</v>
      </c>
      <c r="GG8" s="56">
        <v>0</v>
      </c>
      <c r="GH8" s="56">
        <v>0</v>
      </c>
      <c r="GI8" s="56">
        <v>0</v>
      </c>
      <c r="GJ8" s="56">
        <v>0</v>
      </c>
      <c r="GK8" s="56">
        <v>0</v>
      </c>
      <c r="GL8" s="56">
        <v>0</v>
      </c>
      <c r="GM8" s="56">
        <v>0</v>
      </c>
      <c r="GN8" s="56">
        <v>0</v>
      </c>
      <c r="GO8" s="56">
        <v>0</v>
      </c>
      <c r="GP8" s="56">
        <v>0</v>
      </c>
      <c r="GQ8" s="56">
        <v>0</v>
      </c>
      <c r="GR8" s="56">
        <v>0</v>
      </c>
      <c r="GS8" s="56">
        <v>0</v>
      </c>
      <c r="GT8" s="56">
        <v>0</v>
      </c>
      <c r="GU8" s="56">
        <v>0</v>
      </c>
      <c r="GV8" s="56">
        <v>0</v>
      </c>
      <c r="GW8" s="56">
        <v>0</v>
      </c>
      <c r="GX8" s="56">
        <v>0</v>
      </c>
      <c r="GY8" s="56">
        <v>0</v>
      </c>
      <c r="GZ8" s="56">
        <v>0</v>
      </c>
      <c r="HA8" s="56">
        <v>0</v>
      </c>
      <c r="HB8" s="56">
        <v>0</v>
      </c>
      <c r="HC8" s="56">
        <v>0</v>
      </c>
      <c r="HD8" s="56">
        <v>0</v>
      </c>
      <c r="HE8" s="56">
        <v>0</v>
      </c>
      <c r="HF8" s="56">
        <v>0</v>
      </c>
      <c r="HG8" s="56">
        <v>0</v>
      </c>
      <c r="HH8" s="56">
        <v>0</v>
      </c>
      <c r="HI8" s="56">
        <v>0</v>
      </c>
      <c r="HJ8" s="56">
        <v>0</v>
      </c>
      <c r="HK8" s="56">
        <v>7117341</v>
      </c>
      <c r="HL8" s="56">
        <v>458820</v>
      </c>
      <c r="HM8" s="56">
        <v>7576161</v>
      </c>
      <c r="HN8" s="56">
        <v>7029790</v>
      </c>
      <c r="HO8" s="56">
        <v>112680</v>
      </c>
      <c r="HP8" s="56">
        <v>7142470</v>
      </c>
      <c r="HQ8" s="56">
        <v>1925143</v>
      </c>
      <c r="HR8" s="56">
        <v>525274</v>
      </c>
      <c r="HS8" s="56">
        <v>2450417</v>
      </c>
      <c r="HT8" s="56">
        <v>1802943</v>
      </c>
      <c r="HU8" s="56">
        <v>131944</v>
      </c>
      <c r="HV8" s="56">
        <v>1934887</v>
      </c>
      <c r="HW8" s="56">
        <v>0</v>
      </c>
      <c r="HX8" s="56">
        <v>0</v>
      </c>
      <c r="HY8" s="56">
        <v>0</v>
      </c>
      <c r="HZ8" s="56">
        <v>0</v>
      </c>
      <c r="IA8" s="56">
        <v>0</v>
      </c>
      <c r="IB8" s="56">
        <v>0</v>
      </c>
    </row>
    <row r="9" spans="1:236" x14ac:dyDescent="0.15">
      <c r="A9" t="s">
        <v>75</v>
      </c>
      <c r="B9" t="s">
        <v>12</v>
      </c>
      <c r="C9" s="56">
        <v>3820511</v>
      </c>
      <c r="D9" s="56">
        <v>374540</v>
      </c>
      <c r="E9" s="56">
        <v>4195051</v>
      </c>
      <c r="F9" s="56">
        <v>3757318</v>
      </c>
      <c r="G9" s="56">
        <v>59560</v>
      </c>
      <c r="H9" s="56">
        <v>3816878</v>
      </c>
      <c r="I9" s="56">
        <v>3820511</v>
      </c>
      <c r="J9" s="56">
        <v>374540</v>
      </c>
      <c r="K9" s="56">
        <v>4195051</v>
      </c>
      <c r="L9" s="56">
        <v>3757318</v>
      </c>
      <c r="M9" s="56">
        <v>59560</v>
      </c>
      <c r="N9" s="56">
        <v>3816878</v>
      </c>
      <c r="O9" s="56">
        <v>1565103</v>
      </c>
      <c r="P9" s="56">
        <v>166642</v>
      </c>
      <c r="Q9" s="56">
        <v>1731745</v>
      </c>
      <c r="R9" s="56">
        <v>1539565</v>
      </c>
      <c r="S9" s="56">
        <v>29060</v>
      </c>
      <c r="T9" s="56">
        <v>1568625</v>
      </c>
      <c r="U9" s="56">
        <v>61750</v>
      </c>
      <c r="V9" s="56">
        <v>0</v>
      </c>
      <c r="W9" s="56">
        <v>61750</v>
      </c>
      <c r="X9" s="56">
        <v>60645</v>
      </c>
      <c r="Y9" s="56">
        <v>0</v>
      </c>
      <c r="Z9" s="56">
        <v>60645</v>
      </c>
      <c r="AA9" s="56">
        <v>1277823</v>
      </c>
      <c r="AB9" s="56">
        <v>159586</v>
      </c>
      <c r="AC9" s="56">
        <v>1437409</v>
      </c>
      <c r="AD9" s="56">
        <v>1254983</v>
      </c>
      <c r="AE9" s="56">
        <v>28148</v>
      </c>
      <c r="AF9" s="56">
        <v>1283131</v>
      </c>
      <c r="AG9" s="56">
        <v>10239</v>
      </c>
      <c r="AH9" s="56">
        <v>0</v>
      </c>
      <c r="AI9" s="56">
        <v>10239</v>
      </c>
      <c r="AJ9" s="56">
        <v>10239</v>
      </c>
      <c r="AK9" s="56">
        <v>0</v>
      </c>
      <c r="AL9" s="56">
        <v>10239</v>
      </c>
      <c r="AM9" s="56">
        <v>91504</v>
      </c>
      <c r="AN9" s="56">
        <v>6688</v>
      </c>
      <c r="AO9" s="56">
        <v>98192</v>
      </c>
      <c r="AP9" s="56">
        <v>89906</v>
      </c>
      <c r="AQ9" s="56">
        <v>864</v>
      </c>
      <c r="AR9" s="56">
        <v>90770</v>
      </c>
      <c r="AS9" s="56">
        <v>134026</v>
      </c>
      <c r="AT9" s="56">
        <v>368</v>
      </c>
      <c r="AU9" s="56">
        <v>134394</v>
      </c>
      <c r="AV9" s="56">
        <v>134031</v>
      </c>
      <c r="AW9" s="56">
        <v>48</v>
      </c>
      <c r="AX9" s="56">
        <v>134079</v>
      </c>
      <c r="AY9" s="56">
        <v>1871556</v>
      </c>
      <c r="AZ9" s="56">
        <v>193550</v>
      </c>
      <c r="BA9" s="56">
        <v>2065106</v>
      </c>
      <c r="BB9" s="56">
        <v>1837586</v>
      </c>
      <c r="BC9" s="56">
        <v>27396</v>
      </c>
      <c r="BD9" s="56">
        <v>1864982</v>
      </c>
      <c r="BE9" s="56">
        <v>1863010</v>
      </c>
      <c r="BF9" s="56">
        <v>193550</v>
      </c>
      <c r="BG9" s="56">
        <v>2056560</v>
      </c>
      <c r="BH9" s="56">
        <v>1829040</v>
      </c>
      <c r="BI9" s="56">
        <v>27396</v>
      </c>
      <c r="BJ9" s="56">
        <v>1856436</v>
      </c>
      <c r="BK9" s="56">
        <v>528261</v>
      </c>
      <c r="BL9" s="56">
        <v>56930</v>
      </c>
      <c r="BM9" s="56">
        <v>585191</v>
      </c>
      <c r="BN9" s="56">
        <v>518629</v>
      </c>
      <c r="BO9" s="56">
        <v>8058</v>
      </c>
      <c r="BP9" s="56">
        <v>526687</v>
      </c>
      <c r="BQ9" s="56">
        <v>819362</v>
      </c>
      <c r="BR9" s="56">
        <v>85634</v>
      </c>
      <c r="BS9" s="56">
        <v>904996</v>
      </c>
      <c r="BT9" s="56">
        <v>804422</v>
      </c>
      <c r="BU9" s="56">
        <v>12121</v>
      </c>
      <c r="BV9" s="56">
        <v>816543</v>
      </c>
      <c r="BW9" s="56">
        <v>515387</v>
      </c>
      <c r="BX9" s="56">
        <v>50986</v>
      </c>
      <c r="BY9" s="56">
        <v>566373</v>
      </c>
      <c r="BZ9" s="56">
        <v>505989</v>
      </c>
      <c r="CA9" s="56">
        <v>7217</v>
      </c>
      <c r="CB9" s="56">
        <v>513206</v>
      </c>
      <c r="CC9" s="56">
        <v>8546</v>
      </c>
      <c r="CD9" s="56">
        <v>0</v>
      </c>
      <c r="CE9" s="56">
        <v>8546</v>
      </c>
      <c r="CF9" s="56">
        <v>8546</v>
      </c>
      <c r="CG9" s="56">
        <v>0</v>
      </c>
      <c r="CH9" s="56">
        <v>8546</v>
      </c>
      <c r="CI9" s="56">
        <v>0</v>
      </c>
      <c r="CJ9" s="56">
        <v>0</v>
      </c>
      <c r="CK9" s="56">
        <v>0</v>
      </c>
      <c r="CL9" s="56">
        <v>0</v>
      </c>
      <c r="CM9" s="56">
        <v>0</v>
      </c>
      <c r="CN9" s="56">
        <v>0</v>
      </c>
      <c r="CO9" s="56">
        <v>0</v>
      </c>
      <c r="CP9" s="56">
        <v>0</v>
      </c>
      <c r="CQ9" s="56">
        <v>0</v>
      </c>
      <c r="CR9" s="56">
        <v>0</v>
      </c>
      <c r="CS9" s="56">
        <v>0</v>
      </c>
      <c r="CT9" s="56">
        <v>0</v>
      </c>
      <c r="CU9" s="56">
        <v>109706</v>
      </c>
      <c r="CV9" s="56">
        <v>14348</v>
      </c>
      <c r="CW9" s="56">
        <v>124054</v>
      </c>
      <c r="CX9" s="56">
        <v>106021</v>
      </c>
      <c r="CY9" s="56">
        <v>3104</v>
      </c>
      <c r="CZ9" s="56">
        <v>109125</v>
      </c>
      <c r="DA9" s="56">
        <v>267560</v>
      </c>
      <c r="DB9" s="56">
        <v>0</v>
      </c>
      <c r="DC9" s="56">
        <v>267560</v>
      </c>
      <c r="DD9" s="56">
        <v>267560</v>
      </c>
      <c r="DE9" s="56">
        <v>0</v>
      </c>
      <c r="DF9" s="56">
        <v>267560</v>
      </c>
      <c r="DG9" s="56">
        <v>6586</v>
      </c>
      <c r="DH9" s="56">
        <v>0</v>
      </c>
      <c r="DI9" s="56">
        <v>6586</v>
      </c>
      <c r="DJ9" s="56">
        <v>6586</v>
      </c>
      <c r="DK9" s="56">
        <v>0</v>
      </c>
      <c r="DL9" s="56">
        <v>6586</v>
      </c>
      <c r="DM9" s="56">
        <v>0</v>
      </c>
      <c r="DN9" s="56">
        <v>0</v>
      </c>
      <c r="DO9" s="56">
        <v>0</v>
      </c>
      <c r="DP9" s="56">
        <v>0</v>
      </c>
      <c r="DQ9" s="56">
        <v>0</v>
      </c>
      <c r="DR9" s="56">
        <v>0</v>
      </c>
      <c r="DS9" s="56">
        <v>0</v>
      </c>
      <c r="DT9" s="56">
        <v>0</v>
      </c>
      <c r="DU9" s="56">
        <v>0</v>
      </c>
      <c r="DV9" s="56">
        <v>0</v>
      </c>
      <c r="DW9" s="56">
        <v>0</v>
      </c>
      <c r="DX9" s="56">
        <v>0</v>
      </c>
      <c r="DY9" s="56">
        <v>0</v>
      </c>
      <c r="DZ9" s="56">
        <v>0</v>
      </c>
      <c r="EA9" s="56">
        <v>0</v>
      </c>
      <c r="EB9" s="56">
        <v>0</v>
      </c>
      <c r="EC9" s="56">
        <v>0</v>
      </c>
      <c r="ED9" s="56">
        <v>0</v>
      </c>
      <c r="EE9" s="56">
        <v>0</v>
      </c>
      <c r="EF9" s="56">
        <v>0</v>
      </c>
      <c r="EG9" s="56">
        <v>0</v>
      </c>
      <c r="EH9" s="56">
        <v>0</v>
      </c>
      <c r="EI9" s="56">
        <v>0</v>
      </c>
      <c r="EJ9" s="56">
        <v>0</v>
      </c>
      <c r="EK9" s="56">
        <v>0</v>
      </c>
      <c r="EL9" s="56">
        <v>0</v>
      </c>
      <c r="EM9" s="56">
        <v>0</v>
      </c>
      <c r="EN9" s="56">
        <v>0</v>
      </c>
      <c r="EO9" s="56">
        <v>0</v>
      </c>
      <c r="EP9" s="56">
        <v>0</v>
      </c>
      <c r="EQ9" s="56">
        <v>124285</v>
      </c>
      <c r="ER9" s="56">
        <v>15824</v>
      </c>
      <c r="ES9" s="56">
        <v>140109</v>
      </c>
      <c r="ET9" s="56">
        <v>122205</v>
      </c>
      <c r="EU9" s="56">
        <v>1895</v>
      </c>
      <c r="EV9" s="56">
        <v>124100</v>
      </c>
      <c r="EW9" s="56">
        <v>124285</v>
      </c>
      <c r="EX9" s="56">
        <v>15824</v>
      </c>
      <c r="EY9" s="56">
        <v>140109</v>
      </c>
      <c r="EZ9" s="56">
        <v>122205</v>
      </c>
      <c r="FA9" s="56">
        <v>1895</v>
      </c>
      <c r="FB9" s="56">
        <v>124100</v>
      </c>
      <c r="FC9" s="56">
        <v>375</v>
      </c>
      <c r="FD9" s="56">
        <v>0</v>
      </c>
      <c r="FE9" s="56">
        <v>375</v>
      </c>
      <c r="FF9" s="56">
        <v>375</v>
      </c>
      <c r="FG9" s="56">
        <v>0</v>
      </c>
      <c r="FH9" s="56">
        <v>375</v>
      </c>
      <c r="FI9" s="56">
        <v>0</v>
      </c>
      <c r="FJ9" s="56">
        <v>0</v>
      </c>
      <c r="FK9" s="56">
        <v>0</v>
      </c>
      <c r="FL9" s="56">
        <v>0</v>
      </c>
      <c r="FM9" s="56">
        <v>0</v>
      </c>
      <c r="FN9" s="56">
        <v>0</v>
      </c>
      <c r="FO9" s="56">
        <v>123910</v>
      </c>
      <c r="FP9" s="56">
        <v>15824</v>
      </c>
      <c r="FQ9" s="56">
        <v>139734</v>
      </c>
      <c r="FR9" s="56">
        <v>121830</v>
      </c>
      <c r="FS9" s="56">
        <v>1895</v>
      </c>
      <c r="FT9" s="56">
        <v>123725</v>
      </c>
      <c r="FU9" s="56">
        <v>59496</v>
      </c>
      <c r="FV9" s="56">
        <v>7772</v>
      </c>
      <c r="FW9" s="56">
        <v>67268</v>
      </c>
      <c r="FX9" s="56">
        <v>58497</v>
      </c>
      <c r="FY9" s="56">
        <v>931</v>
      </c>
      <c r="FZ9" s="56">
        <v>59428</v>
      </c>
      <c r="GA9" s="56">
        <v>64414</v>
      </c>
      <c r="GB9" s="56">
        <v>8052</v>
      </c>
      <c r="GC9" s="56">
        <v>72466</v>
      </c>
      <c r="GD9" s="56">
        <v>63333</v>
      </c>
      <c r="GE9" s="56">
        <v>964</v>
      </c>
      <c r="GF9" s="56">
        <v>64297</v>
      </c>
      <c r="GG9" s="56">
        <v>0</v>
      </c>
      <c r="GH9" s="56">
        <v>0</v>
      </c>
      <c r="GI9" s="56">
        <v>0</v>
      </c>
      <c r="GJ9" s="56">
        <v>0</v>
      </c>
      <c r="GK9" s="56">
        <v>0</v>
      </c>
      <c r="GL9" s="56">
        <v>0</v>
      </c>
      <c r="GM9" s="56">
        <v>0</v>
      </c>
      <c r="GN9" s="56">
        <v>0</v>
      </c>
      <c r="GO9" s="56">
        <v>0</v>
      </c>
      <c r="GP9" s="56">
        <v>0</v>
      </c>
      <c r="GQ9" s="56">
        <v>0</v>
      </c>
      <c r="GR9" s="56">
        <v>0</v>
      </c>
      <c r="GS9" s="56">
        <v>0</v>
      </c>
      <c r="GT9" s="56">
        <v>0</v>
      </c>
      <c r="GU9" s="56">
        <v>0</v>
      </c>
      <c r="GV9" s="56">
        <v>0</v>
      </c>
      <c r="GW9" s="56">
        <v>0</v>
      </c>
      <c r="GX9" s="56">
        <v>0</v>
      </c>
      <c r="GY9" s="56">
        <v>0</v>
      </c>
      <c r="GZ9" s="56">
        <v>0</v>
      </c>
      <c r="HA9" s="56">
        <v>0</v>
      </c>
      <c r="HB9" s="56">
        <v>0</v>
      </c>
      <c r="HC9" s="56">
        <v>0</v>
      </c>
      <c r="HD9" s="56">
        <v>0</v>
      </c>
      <c r="HE9" s="56">
        <v>0</v>
      </c>
      <c r="HF9" s="56">
        <v>0</v>
      </c>
      <c r="HG9" s="56">
        <v>0</v>
      </c>
      <c r="HH9" s="56">
        <v>0</v>
      </c>
      <c r="HI9" s="56">
        <v>0</v>
      </c>
      <c r="HJ9" s="56">
        <v>0</v>
      </c>
      <c r="HK9" s="56">
        <v>3944796</v>
      </c>
      <c r="HL9" s="56">
        <v>390364</v>
      </c>
      <c r="HM9" s="56">
        <v>4335160</v>
      </c>
      <c r="HN9" s="56">
        <v>3879523</v>
      </c>
      <c r="HO9" s="56">
        <v>61455</v>
      </c>
      <c r="HP9" s="56">
        <v>3940978</v>
      </c>
      <c r="HQ9" s="56">
        <v>957783</v>
      </c>
      <c r="HR9" s="56">
        <v>396601</v>
      </c>
      <c r="HS9" s="56">
        <v>1354384</v>
      </c>
      <c r="HT9" s="56">
        <v>891896</v>
      </c>
      <c r="HU9" s="56">
        <v>44700</v>
      </c>
      <c r="HV9" s="56">
        <v>936596</v>
      </c>
      <c r="HW9" s="56">
        <v>0</v>
      </c>
      <c r="HX9" s="56">
        <v>0</v>
      </c>
      <c r="HY9" s="56">
        <v>0</v>
      </c>
      <c r="HZ9" s="56">
        <v>0</v>
      </c>
      <c r="IA9" s="56">
        <v>0</v>
      </c>
      <c r="IB9" s="56">
        <v>0</v>
      </c>
    </row>
    <row r="10" spans="1:236" x14ac:dyDescent="0.15">
      <c r="A10" t="s">
        <v>76</v>
      </c>
      <c r="B10" t="s">
        <v>14</v>
      </c>
      <c r="C10" s="56">
        <v>2225419</v>
      </c>
      <c r="D10" s="56">
        <v>129330</v>
      </c>
      <c r="E10" s="56">
        <v>2354749</v>
      </c>
      <c r="F10" s="56">
        <v>2202102</v>
      </c>
      <c r="G10" s="56">
        <v>22097</v>
      </c>
      <c r="H10" s="56">
        <v>2224199</v>
      </c>
      <c r="I10" s="56">
        <v>2225419</v>
      </c>
      <c r="J10" s="56">
        <v>129330</v>
      </c>
      <c r="K10" s="56">
        <v>2354749</v>
      </c>
      <c r="L10" s="56">
        <v>2202102</v>
      </c>
      <c r="M10" s="56">
        <v>22097</v>
      </c>
      <c r="N10" s="56">
        <v>2224199</v>
      </c>
      <c r="O10" s="56">
        <v>948643</v>
      </c>
      <c r="P10" s="56">
        <v>69850</v>
      </c>
      <c r="Q10" s="56">
        <v>1018493</v>
      </c>
      <c r="R10" s="56">
        <v>938124</v>
      </c>
      <c r="S10" s="56">
        <v>12720</v>
      </c>
      <c r="T10" s="56">
        <v>950844</v>
      </c>
      <c r="U10" s="56">
        <v>28604</v>
      </c>
      <c r="V10" s="56">
        <v>2900</v>
      </c>
      <c r="W10" s="56">
        <v>31504</v>
      </c>
      <c r="X10" s="56">
        <v>28170</v>
      </c>
      <c r="Y10" s="56">
        <v>526</v>
      </c>
      <c r="Z10" s="56">
        <v>28696</v>
      </c>
      <c r="AA10" s="56">
        <v>649831</v>
      </c>
      <c r="AB10" s="56">
        <v>65887</v>
      </c>
      <c r="AC10" s="56">
        <v>715718</v>
      </c>
      <c r="AD10" s="56">
        <v>639962</v>
      </c>
      <c r="AE10" s="56">
        <v>11961</v>
      </c>
      <c r="AF10" s="56">
        <v>651923</v>
      </c>
      <c r="AG10" s="56">
        <v>4263</v>
      </c>
      <c r="AH10" s="56">
        <v>0</v>
      </c>
      <c r="AI10" s="56">
        <v>4263</v>
      </c>
      <c r="AJ10" s="56">
        <v>4263</v>
      </c>
      <c r="AK10" s="56">
        <v>0</v>
      </c>
      <c r="AL10" s="56">
        <v>4263</v>
      </c>
      <c r="AM10" s="56">
        <v>47968</v>
      </c>
      <c r="AN10" s="56">
        <v>2</v>
      </c>
      <c r="AO10" s="56">
        <v>47970</v>
      </c>
      <c r="AP10" s="56">
        <v>47753</v>
      </c>
      <c r="AQ10" s="56">
        <v>2</v>
      </c>
      <c r="AR10" s="56">
        <v>47755</v>
      </c>
      <c r="AS10" s="56">
        <v>222240</v>
      </c>
      <c r="AT10" s="56">
        <v>1061</v>
      </c>
      <c r="AU10" s="56">
        <v>223301</v>
      </c>
      <c r="AV10" s="56">
        <v>222239</v>
      </c>
      <c r="AW10" s="56">
        <v>231</v>
      </c>
      <c r="AX10" s="56">
        <v>222470</v>
      </c>
      <c r="AY10" s="56">
        <v>1075238</v>
      </c>
      <c r="AZ10" s="56">
        <v>55284</v>
      </c>
      <c r="BA10" s="56">
        <v>1130522</v>
      </c>
      <c r="BB10" s="56">
        <v>1063481</v>
      </c>
      <c r="BC10" s="56">
        <v>8571</v>
      </c>
      <c r="BD10" s="56">
        <v>1072052</v>
      </c>
      <c r="BE10" s="56">
        <v>1074347</v>
      </c>
      <c r="BF10" s="56">
        <v>55284</v>
      </c>
      <c r="BG10" s="56">
        <v>1129631</v>
      </c>
      <c r="BH10" s="56">
        <v>1062590</v>
      </c>
      <c r="BI10" s="56">
        <v>8571</v>
      </c>
      <c r="BJ10" s="56">
        <v>1071161</v>
      </c>
      <c r="BK10" s="56">
        <v>244851</v>
      </c>
      <c r="BL10" s="56">
        <v>12599</v>
      </c>
      <c r="BM10" s="56">
        <v>257450</v>
      </c>
      <c r="BN10" s="56">
        <v>242171</v>
      </c>
      <c r="BO10" s="56">
        <v>1954</v>
      </c>
      <c r="BP10" s="56">
        <v>244125</v>
      </c>
      <c r="BQ10" s="56">
        <v>364909</v>
      </c>
      <c r="BR10" s="56">
        <v>18778</v>
      </c>
      <c r="BS10" s="56">
        <v>383687</v>
      </c>
      <c r="BT10" s="56">
        <v>360916</v>
      </c>
      <c r="BU10" s="56">
        <v>2911</v>
      </c>
      <c r="BV10" s="56">
        <v>363827</v>
      </c>
      <c r="BW10" s="56">
        <v>464587</v>
      </c>
      <c r="BX10" s="56">
        <v>23907</v>
      </c>
      <c r="BY10" s="56">
        <v>488494</v>
      </c>
      <c r="BZ10" s="56">
        <v>459503</v>
      </c>
      <c r="CA10" s="56">
        <v>3706</v>
      </c>
      <c r="CB10" s="56">
        <v>463209</v>
      </c>
      <c r="CC10" s="56">
        <v>891</v>
      </c>
      <c r="CD10" s="56">
        <v>0</v>
      </c>
      <c r="CE10" s="56">
        <v>891</v>
      </c>
      <c r="CF10" s="56">
        <v>891</v>
      </c>
      <c r="CG10" s="56">
        <v>0</v>
      </c>
      <c r="CH10" s="56">
        <v>891</v>
      </c>
      <c r="CI10" s="56">
        <v>0</v>
      </c>
      <c r="CJ10" s="56">
        <v>0</v>
      </c>
      <c r="CK10" s="56">
        <v>0</v>
      </c>
      <c r="CL10" s="56">
        <v>0</v>
      </c>
      <c r="CM10" s="56">
        <v>0</v>
      </c>
      <c r="CN10" s="56">
        <v>0</v>
      </c>
      <c r="CO10" s="56">
        <v>0</v>
      </c>
      <c r="CP10" s="56">
        <v>0</v>
      </c>
      <c r="CQ10" s="56">
        <v>0</v>
      </c>
      <c r="CR10" s="56">
        <v>0</v>
      </c>
      <c r="CS10" s="56">
        <v>0</v>
      </c>
      <c r="CT10" s="56">
        <v>0</v>
      </c>
      <c r="CU10" s="56">
        <v>44678</v>
      </c>
      <c r="CV10" s="56">
        <v>4196</v>
      </c>
      <c r="CW10" s="56">
        <v>48874</v>
      </c>
      <c r="CX10" s="56">
        <v>43637</v>
      </c>
      <c r="CY10" s="56">
        <v>806</v>
      </c>
      <c r="CZ10" s="56">
        <v>44443</v>
      </c>
      <c r="DA10" s="56">
        <v>116905</v>
      </c>
      <c r="DB10" s="56">
        <v>0</v>
      </c>
      <c r="DC10" s="56">
        <v>116905</v>
      </c>
      <c r="DD10" s="56">
        <v>116905</v>
      </c>
      <c r="DE10" s="56">
        <v>0</v>
      </c>
      <c r="DF10" s="56">
        <v>116905</v>
      </c>
      <c r="DG10" s="56">
        <v>39955</v>
      </c>
      <c r="DH10" s="56">
        <v>0</v>
      </c>
      <c r="DI10" s="56">
        <v>39955</v>
      </c>
      <c r="DJ10" s="56">
        <v>39955</v>
      </c>
      <c r="DK10" s="56">
        <v>0</v>
      </c>
      <c r="DL10" s="56">
        <v>39955</v>
      </c>
      <c r="DM10" s="56">
        <v>0</v>
      </c>
      <c r="DN10" s="56">
        <v>0</v>
      </c>
      <c r="DO10" s="56">
        <v>0</v>
      </c>
      <c r="DP10" s="56">
        <v>0</v>
      </c>
      <c r="DQ10" s="56">
        <v>0</v>
      </c>
      <c r="DR10" s="56">
        <v>0</v>
      </c>
      <c r="DS10" s="56">
        <v>0</v>
      </c>
      <c r="DT10" s="56">
        <v>0</v>
      </c>
      <c r="DU10" s="56">
        <v>0</v>
      </c>
      <c r="DV10" s="56">
        <v>0</v>
      </c>
      <c r="DW10" s="56">
        <v>0</v>
      </c>
      <c r="DX10" s="56">
        <v>0</v>
      </c>
      <c r="DY10" s="56">
        <v>0</v>
      </c>
      <c r="DZ10" s="56">
        <v>0</v>
      </c>
      <c r="EA10" s="56">
        <v>0</v>
      </c>
      <c r="EB10" s="56">
        <v>0</v>
      </c>
      <c r="EC10" s="56">
        <v>0</v>
      </c>
      <c r="ED10" s="56">
        <v>0</v>
      </c>
      <c r="EE10" s="56">
        <v>0</v>
      </c>
      <c r="EF10" s="56">
        <v>0</v>
      </c>
      <c r="EG10" s="56">
        <v>0</v>
      </c>
      <c r="EH10" s="56">
        <v>0</v>
      </c>
      <c r="EI10" s="56">
        <v>0</v>
      </c>
      <c r="EJ10" s="56">
        <v>0</v>
      </c>
      <c r="EK10" s="56">
        <v>0</v>
      </c>
      <c r="EL10" s="56">
        <v>0</v>
      </c>
      <c r="EM10" s="56">
        <v>0</v>
      </c>
      <c r="EN10" s="56">
        <v>0</v>
      </c>
      <c r="EO10" s="56">
        <v>0</v>
      </c>
      <c r="EP10" s="56">
        <v>0</v>
      </c>
      <c r="EQ10" s="56">
        <v>65679</v>
      </c>
      <c r="ER10" s="56">
        <v>3537</v>
      </c>
      <c r="ES10" s="56">
        <v>69216</v>
      </c>
      <c r="ET10" s="56">
        <v>64961</v>
      </c>
      <c r="EU10" s="56">
        <v>548</v>
      </c>
      <c r="EV10" s="56">
        <v>65509</v>
      </c>
      <c r="EW10" s="56">
        <v>65679</v>
      </c>
      <c r="EX10" s="56">
        <v>3537</v>
      </c>
      <c r="EY10" s="56">
        <v>69216</v>
      </c>
      <c r="EZ10" s="56">
        <v>64961</v>
      </c>
      <c r="FA10" s="56">
        <v>548</v>
      </c>
      <c r="FB10" s="56">
        <v>65509</v>
      </c>
      <c r="FC10" s="56">
        <v>0</v>
      </c>
      <c r="FD10" s="56">
        <v>0</v>
      </c>
      <c r="FE10" s="56">
        <v>0</v>
      </c>
      <c r="FF10" s="56">
        <v>0</v>
      </c>
      <c r="FG10" s="56">
        <v>0</v>
      </c>
      <c r="FH10" s="56">
        <v>0</v>
      </c>
      <c r="FI10" s="56">
        <v>0</v>
      </c>
      <c r="FJ10" s="56">
        <v>0</v>
      </c>
      <c r="FK10" s="56">
        <v>0</v>
      </c>
      <c r="FL10" s="56">
        <v>0</v>
      </c>
      <c r="FM10" s="56">
        <v>0</v>
      </c>
      <c r="FN10" s="56">
        <v>0</v>
      </c>
      <c r="FO10" s="56">
        <v>65679</v>
      </c>
      <c r="FP10" s="56">
        <v>3537</v>
      </c>
      <c r="FQ10" s="56">
        <v>69216</v>
      </c>
      <c r="FR10" s="56">
        <v>64961</v>
      </c>
      <c r="FS10" s="56">
        <v>548</v>
      </c>
      <c r="FT10" s="56">
        <v>65509</v>
      </c>
      <c r="FU10" s="56">
        <v>31192</v>
      </c>
      <c r="FV10" s="56">
        <v>1680</v>
      </c>
      <c r="FW10" s="56">
        <v>32872</v>
      </c>
      <c r="FX10" s="56">
        <v>30851</v>
      </c>
      <c r="FY10" s="56">
        <v>260</v>
      </c>
      <c r="FZ10" s="56">
        <v>31111</v>
      </c>
      <c r="GA10" s="56">
        <v>34487</v>
      </c>
      <c r="GB10" s="56">
        <v>1857</v>
      </c>
      <c r="GC10" s="56">
        <v>36344</v>
      </c>
      <c r="GD10" s="56">
        <v>34110</v>
      </c>
      <c r="GE10" s="56">
        <v>288</v>
      </c>
      <c r="GF10" s="56">
        <v>34398</v>
      </c>
      <c r="GG10" s="56">
        <v>0</v>
      </c>
      <c r="GH10" s="56">
        <v>0</v>
      </c>
      <c r="GI10" s="56">
        <v>0</v>
      </c>
      <c r="GJ10" s="56">
        <v>0</v>
      </c>
      <c r="GK10" s="56">
        <v>0</v>
      </c>
      <c r="GL10" s="56">
        <v>0</v>
      </c>
      <c r="GM10" s="56">
        <v>0</v>
      </c>
      <c r="GN10" s="56">
        <v>0</v>
      </c>
      <c r="GO10" s="56">
        <v>0</v>
      </c>
      <c r="GP10" s="56">
        <v>0</v>
      </c>
      <c r="GQ10" s="56">
        <v>0</v>
      </c>
      <c r="GR10" s="56">
        <v>0</v>
      </c>
      <c r="GS10" s="56">
        <v>0</v>
      </c>
      <c r="GT10" s="56">
        <v>0</v>
      </c>
      <c r="GU10" s="56">
        <v>0</v>
      </c>
      <c r="GV10" s="56">
        <v>0</v>
      </c>
      <c r="GW10" s="56">
        <v>0</v>
      </c>
      <c r="GX10" s="56">
        <v>0</v>
      </c>
      <c r="GY10" s="56">
        <v>0</v>
      </c>
      <c r="GZ10" s="56">
        <v>0</v>
      </c>
      <c r="HA10" s="56">
        <v>0</v>
      </c>
      <c r="HB10" s="56">
        <v>0</v>
      </c>
      <c r="HC10" s="56">
        <v>0</v>
      </c>
      <c r="HD10" s="56">
        <v>0</v>
      </c>
      <c r="HE10" s="56">
        <v>0</v>
      </c>
      <c r="HF10" s="56">
        <v>0</v>
      </c>
      <c r="HG10" s="56">
        <v>0</v>
      </c>
      <c r="HH10" s="56">
        <v>0</v>
      </c>
      <c r="HI10" s="56">
        <v>0</v>
      </c>
      <c r="HJ10" s="56">
        <v>0</v>
      </c>
      <c r="HK10" s="56">
        <v>2291098</v>
      </c>
      <c r="HL10" s="56">
        <v>132867</v>
      </c>
      <c r="HM10" s="56">
        <v>2423965</v>
      </c>
      <c r="HN10" s="56">
        <v>2267063</v>
      </c>
      <c r="HO10" s="56">
        <v>22645</v>
      </c>
      <c r="HP10" s="56">
        <v>2289708</v>
      </c>
      <c r="HQ10" s="56">
        <v>417273</v>
      </c>
      <c r="HR10" s="56">
        <v>178000</v>
      </c>
      <c r="HS10" s="56">
        <v>595273</v>
      </c>
      <c r="HT10" s="56">
        <v>393843</v>
      </c>
      <c r="HU10" s="56">
        <v>14895</v>
      </c>
      <c r="HV10" s="56">
        <v>408738</v>
      </c>
      <c r="HW10" s="56">
        <v>0</v>
      </c>
      <c r="HX10" s="56">
        <v>0</v>
      </c>
      <c r="HY10" s="56">
        <v>0</v>
      </c>
      <c r="HZ10" s="56">
        <v>0</v>
      </c>
      <c r="IA10" s="56">
        <v>0</v>
      </c>
      <c r="IB10" s="56">
        <v>0</v>
      </c>
    </row>
    <row r="11" spans="1:236" x14ac:dyDescent="0.15">
      <c r="A11" t="s">
        <v>77</v>
      </c>
      <c r="B11" t="s">
        <v>16</v>
      </c>
      <c r="C11" s="56">
        <v>1771237</v>
      </c>
      <c r="D11" s="56">
        <v>241362</v>
      </c>
      <c r="E11" s="56">
        <v>2012599</v>
      </c>
      <c r="F11" s="56">
        <v>1731549</v>
      </c>
      <c r="G11" s="56">
        <v>47341</v>
      </c>
      <c r="H11" s="56">
        <v>1778890</v>
      </c>
      <c r="I11" s="56">
        <v>1771237</v>
      </c>
      <c r="J11" s="56">
        <v>241362</v>
      </c>
      <c r="K11" s="56">
        <v>2012599</v>
      </c>
      <c r="L11" s="56">
        <v>1731549</v>
      </c>
      <c r="M11" s="56">
        <v>47341</v>
      </c>
      <c r="N11" s="56">
        <v>1778890</v>
      </c>
      <c r="O11" s="56">
        <v>706910</v>
      </c>
      <c r="P11" s="56">
        <v>87213</v>
      </c>
      <c r="Q11" s="56">
        <v>794123</v>
      </c>
      <c r="R11" s="56">
        <v>692831</v>
      </c>
      <c r="S11" s="56">
        <v>15788</v>
      </c>
      <c r="T11" s="56">
        <v>708619</v>
      </c>
      <c r="U11" s="56">
        <v>31623</v>
      </c>
      <c r="V11" s="56">
        <v>4325</v>
      </c>
      <c r="W11" s="56">
        <v>35948</v>
      </c>
      <c r="X11" s="56">
        <v>30952</v>
      </c>
      <c r="Y11" s="56">
        <v>793</v>
      </c>
      <c r="Z11" s="56">
        <v>31745</v>
      </c>
      <c r="AA11" s="56">
        <v>564799</v>
      </c>
      <c r="AB11" s="56">
        <v>77281</v>
      </c>
      <c r="AC11" s="56">
        <v>642080</v>
      </c>
      <c r="AD11" s="56">
        <v>553047</v>
      </c>
      <c r="AE11" s="56">
        <v>14175</v>
      </c>
      <c r="AF11" s="56">
        <v>567222</v>
      </c>
      <c r="AG11" s="56">
        <v>5966</v>
      </c>
      <c r="AH11" s="56">
        <v>0</v>
      </c>
      <c r="AI11" s="56">
        <v>5966</v>
      </c>
      <c r="AJ11" s="56">
        <v>5966</v>
      </c>
      <c r="AK11" s="56">
        <v>0</v>
      </c>
      <c r="AL11" s="56">
        <v>5966</v>
      </c>
      <c r="AM11" s="56">
        <v>58526</v>
      </c>
      <c r="AN11" s="56">
        <v>2970</v>
      </c>
      <c r="AO11" s="56">
        <v>61496</v>
      </c>
      <c r="AP11" s="56">
        <v>57648</v>
      </c>
      <c r="AQ11" s="56">
        <v>434</v>
      </c>
      <c r="AR11" s="56">
        <v>58082</v>
      </c>
      <c r="AS11" s="56">
        <v>51962</v>
      </c>
      <c r="AT11" s="56">
        <v>2637</v>
      </c>
      <c r="AU11" s="56">
        <v>54599</v>
      </c>
      <c r="AV11" s="56">
        <v>51184</v>
      </c>
      <c r="AW11" s="56">
        <v>386</v>
      </c>
      <c r="AX11" s="56">
        <v>51570</v>
      </c>
      <c r="AY11" s="56">
        <v>847258</v>
      </c>
      <c r="AZ11" s="56">
        <v>144186</v>
      </c>
      <c r="BA11" s="56">
        <v>991444</v>
      </c>
      <c r="BB11" s="56">
        <v>823695</v>
      </c>
      <c r="BC11" s="56">
        <v>28815</v>
      </c>
      <c r="BD11" s="56">
        <v>852510</v>
      </c>
      <c r="BE11" s="56">
        <v>834083</v>
      </c>
      <c r="BF11" s="56">
        <v>144186</v>
      </c>
      <c r="BG11" s="56">
        <v>978269</v>
      </c>
      <c r="BH11" s="56">
        <v>810520</v>
      </c>
      <c r="BI11" s="56">
        <v>28815</v>
      </c>
      <c r="BJ11" s="56">
        <v>839335</v>
      </c>
      <c r="BK11" s="56">
        <v>204714</v>
      </c>
      <c r="BL11" s="56">
        <v>35389</v>
      </c>
      <c r="BM11" s="56">
        <v>240103</v>
      </c>
      <c r="BN11" s="56">
        <v>198930</v>
      </c>
      <c r="BO11" s="56">
        <v>7072</v>
      </c>
      <c r="BP11" s="56">
        <v>206002</v>
      </c>
      <c r="BQ11" s="56">
        <v>398798</v>
      </c>
      <c r="BR11" s="56">
        <v>68939</v>
      </c>
      <c r="BS11" s="56">
        <v>467737</v>
      </c>
      <c r="BT11" s="56">
        <v>387532</v>
      </c>
      <c r="BU11" s="56">
        <v>13777</v>
      </c>
      <c r="BV11" s="56">
        <v>401309</v>
      </c>
      <c r="BW11" s="56">
        <v>230571</v>
      </c>
      <c r="BX11" s="56">
        <v>39858</v>
      </c>
      <c r="BY11" s="56">
        <v>270429</v>
      </c>
      <c r="BZ11" s="56">
        <v>224058</v>
      </c>
      <c r="CA11" s="56">
        <v>7966</v>
      </c>
      <c r="CB11" s="56">
        <v>232024</v>
      </c>
      <c r="CC11" s="56">
        <v>13175</v>
      </c>
      <c r="CD11" s="56">
        <v>0</v>
      </c>
      <c r="CE11" s="56">
        <v>13175</v>
      </c>
      <c r="CF11" s="56">
        <v>13175</v>
      </c>
      <c r="CG11" s="56">
        <v>0</v>
      </c>
      <c r="CH11" s="56">
        <v>13175</v>
      </c>
      <c r="CI11" s="56">
        <v>0</v>
      </c>
      <c r="CJ11" s="56">
        <v>0</v>
      </c>
      <c r="CK11" s="56">
        <v>0</v>
      </c>
      <c r="CL11" s="56">
        <v>0</v>
      </c>
      <c r="CM11" s="56">
        <v>0</v>
      </c>
      <c r="CN11" s="56">
        <v>0</v>
      </c>
      <c r="CO11" s="56">
        <v>0</v>
      </c>
      <c r="CP11" s="56">
        <v>0</v>
      </c>
      <c r="CQ11" s="56">
        <v>0</v>
      </c>
      <c r="CR11" s="56">
        <v>0</v>
      </c>
      <c r="CS11" s="56">
        <v>0</v>
      </c>
      <c r="CT11" s="56">
        <v>0</v>
      </c>
      <c r="CU11" s="56">
        <v>75270</v>
      </c>
      <c r="CV11" s="56">
        <v>9963</v>
      </c>
      <c r="CW11" s="56">
        <v>85233</v>
      </c>
      <c r="CX11" s="56">
        <v>73224</v>
      </c>
      <c r="CY11" s="56">
        <v>2738</v>
      </c>
      <c r="CZ11" s="56">
        <v>75962</v>
      </c>
      <c r="DA11" s="56">
        <v>141799</v>
      </c>
      <c r="DB11" s="56">
        <v>0</v>
      </c>
      <c r="DC11" s="56">
        <v>141799</v>
      </c>
      <c r="DD11" s="56">
        <v>141799</v>
      </c>
      <c r="DE11" s="56">
        <v>0</v>
      </c>
      <c r="DF11" s="56">
        <v>141799</v>
      </c>
      <c r="DG11" s="56">
        <v>0</v>
      </c>
      <c r="DH11" s="56">
        <v>0</v>
      </c>
      <c r="DI11" s="56">
        <v>0</v>
      </c>
      <c r="DJ11" s="56">
        <v>0</v>
      </c>
      <c r="DK11" s="56">
        <v>0</v>
      </c>
      <c r="DL11" s="56">
        <v>0</v>
      </c>
      <c r="DM11" s="56">
        <v>0</v>
      </c>
      <c r="DN11" s="56">
        <v>0</v>
      </c>
      <c r="DO11" s="56">
        <v>0</v>
      </c>
      <c r="DP11" s="56">
        <v>0</v>
      </c>
      <c r="DQ11" s="56">
        <v>0</v>
      </c>
      <c r="DR11" s="56">
        <v>0</v>
      </c>
      <c r="DS11" s="56">
        <v>0</v>
      </c>
      <c r="DT11" s="56">
        <v>0</v>
      </c>
      <c r="DU11" s="56">
        <v>0</v>
      </c>
      <c r="DV11" s="56">
        <v>0</v>
      </c>
      <c r="DW11" s="56">
        <v>0</v>
      </c>
      <c r="DX11" s="56">
        <v>0</v>
      </c>
      <c r="DY11" s="56">
        <v>0</v>
      </c>
      <c r="DZ11" s="56">
        <v>0</v>
      </c>
      <c r="EA11" s="56">
        <v>0</v>
      </c>
      <c r="EB11" s="56">
        <v>0</v>
      </c>
      <c r="EC11" s="56">
        <v>0</v>
      </c>
      <c r="ED11" s="56">
        <v>0</v>
      </c>
      <c r="EE11" s="56">
        <v>0</v>
      </c>
      <c r="EF11" s="56">
        <v>0</v>
      </c>
      <c r="EG11" s="56">
        <v>0</v>
      </c>
      <c r="EH11" s="56">
        <v>0</v>
      </c>
      <c r="EI11" s="56">
        <v>0</v>
      </c>
      <c r="EJ11" s="56">
        <v>0</v>
      </c>
      <c r="EK11" s="56">
        <v>0</v>
      </c>
      <c r="EL11" s="56">
        <v>0</v>
      </c>
      <c r="EM11" s="56">
        <v>0</v>
      </c>
      <c r="EN11" s="56">
        <v>0</v>
      </c>
      <c r="EO11" s="56">
        <v>0</v>
      </c>
      <c r="EP11" s="56">
        <v>0</v>
      </c>
      <c r="EQ11" s="56">
        <v>39998</v>
      </c>
      <c r="ER11" s="56">
        <v>3696</v>
      </c>
      <c r="ES11" s="56">
        <v>43694</v>
      </c>
      <c r="ET11" s="56">
        <v>39446</v>
      </c>
      <c r="EU11" s="56">
        <v>739</v>
      </c>
      <c r="EV11" s="56">
        <v>40185</v>
      </c>
      <c r="EW11" s="56">
        <v>39998</v>
      </c>
      <c r="EX11" s="56">
        <v>3696</v>
      </c>
      <c r="EY11" s="56">
        <v>43694</v>
      </c>
      <c r="EZ11" s="56">
        <v>39446</v>
      </c>
      <c r="FA11" s="56">
        <v>739</v>
      </c>
      <c r="FB11" s="56">
        <v>40185</v>
      </c>
      <c r="FC11" s="56">
        <v>20471</v>
      </c>
      <c r="FD11" s="56">
        <v>0</v>
      </c>
      <c r="FE11" s="56">
        <v>20471</v>
      </c>
      <c r="FF11" s="56">
        <v>20471</v>
      </c>
      <c r="FG11" s="56">
        <v>0</v>
      </c>
      <c r="FH11" s="56">
        <v>20471</v>
      </c>
      <c r="FI11" s="56">
        <v>0</v>
      </c>
      <c r="FJ11" s="56">
        <v>0</v>
      </c>
      <c r="FK11" s="56">
        <v>0</v>
      </c>
      <c r="FL11" s="56">
        <v>0</v>
      </c>
      <c r="FM11" s="56">
        <v>0</v>
      </c>
      <c r="FN11" s="56">
        <v>0</v>
      </c>
      <c r="FO11" s="56">
        <v>19527</v>
      </c>
      <c r="FP11" s="56">
        <v>3696</v>
      </c>
      <c r="FQ11" s="56">
        <v>23223</v>
      </c>
      <c r="FR11" s="56">
        <v>18975</v>
      </c>
      <c r="FS11" s="56">
        <v>739</v>
      </c>
      <c r="FT11" s="56">
        <v>19714</v>
      </c>
      <c r="FU11" s="56">
        <v>7438</v>
      </c>
      <c r="FV11" s="56">
        <v>1408</v>
      </c>
      <c r="FW11" s="56">
        <v>8846</v>
      </c>
      <c r="FX11" s="56">
        <v>7228</v>
      </c>
      <c r="FY11" s="56">
        <v>282</v>
      </c>
      <c r="FZ11" s="56">
        <v>7510</v>
      </c>
      <c r="GA11" s="56">
        <v>12089</v>
      </c>
      <c r="GB11" s="56">
        <v>2288</v>
      </c>
      <c r="GC11" s="56">
        <v>14377</v>
      </c>
      <c r="GD11" s="56">
        <v>11747</v>
      </c>
      <c r="GE11" s="56">
        <v>457</v>
      </c>
      <c r="GF11" s="56">
        <v>12204</v>
      </c>
      <c r="GG11" s="56">
        <v>0</v>
      </c>
      <c r="GH11" s="56">
        <v>0</v>
      </c>
      <c r="GI11" s="56">
        <v>0</v>
      </c>
      <c r="GJ11" s="56">
        <v>0</v>
      </c>
      <c r="GK11" s="56">
        <v>0</v>
      </c>
      <c r="GL11" s="56">
        <v>0</v>
      </c>
      <c r="GM11" s="56">
        <v>0</v>
      </c>
      <c r="GN11" s="56">
        <v>0</v>
      </c>
      <c r="GO11" s="56">
        <v>0</v>
      </c>
      <c r="GP11" s="56">
        <v>0</v>
      </c>
      <c r="GQ11" s="56">
        <v>0</v>
      </c>
      <c r="GR11" s="56">
        <v>0</v>
      </c>
      <c r="GS11" s="56">
        <v>0</v>
      </c>
      <c r="GT11" s="56">
        <v>0</v>
      </c>
      <c r="GU11" s="56">
        <v>0</v>
      </c>
      <c r="GV11" s="56">
        <v>0</v>
      </c>
      <c r="GW11" s="56">
        <v>0</v>
      </c>
      <c r="GX11" s="56">
        <v>0</v>
      </c>
      <c r="GY11" s="56">
        <v>0</v>
      </c>
      <c r="GZ11" s="56">
        <v>0</v>
      </c>
      <c r="HA11" s="56">
        <v>0</v>
      </c>
      <c r="HB11" s="56">
        <v>0</v>
      </c>
      <c r="HC11" s="56">
        <v>0</v>
      </c>
      <c r="HD11" s="56">
        <v>0</v>
      </c>
      <c r="HE11" s="56">
        <v>0</v>
      </c>
      <c r="HF11" s="56">
        <v>0</v>
      </c>
      <c r="HG11" s="56">
        <v>0</v>
      </c>
      <c r="HH11" s="56">
        <v>0</v>
      </c>
      <c r="HI11" s="56">
        <v>0</v>
      </c>
      <c r="HJ11" s="56">
        <v>0</v>
      </c>
      <c r="HK11" s="56">
        <v>1811235</v>
      </c>
      <c r="HL11" s="56">
        <v>245058</v>
      </c>
      <c r="HM11" s="56">
        <v>2056293</v>
      </c>
      <c r="HN11" s="56">
        <v>1770995</v>
      </c>
      <c r="HO11" s="56">
        <v>48080</v>
      </c>
      <c r="HP11" s="56">
        <v>1819075</v>
      </c>
      <c r="HQ11" s="56">
        <v>661951</v>
      </c>
      <c r="HR11" s="56">
        <v>335055</v>
      </c>
      <c r="HS11" s="56">
        <v>997006</v>
      </c>
      <c r="HT11" s="56">
        <v>613127</v>
      </c>
      <c r="HU11" s="56">
        <v>61656</v>
      </c>
      <c r="HV11" s="56">
        <v>674783</v>
      </c>
      <c r="HW11" s="56">
        <v>0</v>
      </c>
      <c r="HX11" s="56">
        <v>0</v>
      </c>
      <c r="HY11" s="56">
        <v>0</v>
      </c>
      <c r="HZ11" s="56">
        <v>0</v>
      </c>
      <c r="IA11" s="56">
        <v>0</v>
      </c>
      <c r="IB11" s="56">
        <v>0</v>
      </c>
    </row>
    <row r="12" spans="1:236" x14ac:dyDescent="0.15">
      <c r="A12" t="s">
        <v>78</v>
      </c>
      <c r="B12" t="s">
        <v>0</v>
      </c>
      <c r="C12" s="56">
        <v>2155181</v>
      </c>
      <c r="D12" s="56">
        <v>74024</v>
      </c>
      <c r="E12" s="56">
        <v>2229205</v>
      </c>
      <c r="F12" s="56">
        <v>2140238</v>
      </c>
      <c r="G12" s="56">
        <v>11886</v>
      </c>
      <c r="H12" s="56">
        <v>2152124</v>
      </c>
      <c r="I12" s="56">
        <v>2155181</v>
      </c>
      <c r="J12" s="56">
        <v>74024</v>
      </c>
      <c r="K12" s="56">
        <v>2229205</v>
      </c>
      <c r="L12" s="56">
        <v>2140238</v>
      </c>
      <c r="M12" s="56">
        <v>11886</v>
      </c>
      <c r="N12" s="56">
        <v>2152124</v>
      </c>
      <c r="O12" s="56">
        <v>866797</v>
      </c>
      <c r="P12" s="56">
        <v>38701</v>
      </c>
      <c r="Q12" s="56">
        <v>905498</v>
      </c>
      <c r="R12" s="56">
        <v>858554</v>
      </c>
      <c r="S12" s="56">
        <v>6256</v>
      </c>
      <c r="T12" s="56">
        <v>864810</v>
      </c>
      <c r="U12" s="56">
        <v>34259</v>
      </c>
      <c r="V12" s="56">
        <v>1818</v>
      </c>
      <c r="W12" s="56">
        <v>36077</v>
      </c>
      <c r="X12" s="56">
        <v>33873</v>
      </c>
      <c r="Y12" s="56">
        <v>290</v>
      </c>
      <c r="Z12" s="56">
        <v>34163</v>
      </c>
      <c r="AA12" s="56">
        <v>680226</v>
      </c>
      <c r="AB12" s="56">
        <v>36093</v>
      </c>
      <c r="AC12" s="56">
        <v>716319</v>
      </c>
      <c r="AD12" s="56">
        <v>672499</v>
      </c>
      <c r="AE12" s="56">
        <v>5756</v>
      </c>
      <c r="AF12" s="56">
        <v>678255</v>
      </c>
      <c r="AG12" s="56">
        <v>4683</v>
      </c>
      <c r="AH12" s="56">
        <v>0</v>
      </c>
      <c r="AI12" s="56">
        <v>4683</v>
      </c>
      <c r="AJ12" s="56">
        <v>4683</v>
      </c>
      <c r="AK12" s="56">
        <v>0</v>
      </c>
      <c r="AL12" s="56">
        <v>4683</v>
      </c>
      <c r="AM12" s="56">
        <v>57377</v>
      </c>
      <c r="AN12" s="56">
        <v>790</v>
      </c>
      <c r="AO12" s="56">
        <v>58167</v>
      </c>
      <c r="AP12" s="56">
        <v>57247</v>
      </c>
      <c r="AQ12" s="56">
        <v>210</v>
      </c>
      <c r="AR12" s="56">
        <v>57457</v>
      </c>
      <c r="AS12" s="56">
        <v>94935</v>
      </c>
      <c r="AT12" s="56">
        <v>0</v>
      </c>
      <c r="AU12" s="56">
        <v>94935</v>
      </c>
      <c r="AV12" s="56">
        <v>94935</v>
      </c>
      <c r="AW12" s="56">
        <v>0</v>
      </c>
      <c r="AX12" s="56">
        <v>94935</v>
      </c>
      <c r="AY12" s="56">
        <v>1037450</v>
      </c>
      <c r="AZ12" s="56">
        <v>32075</v>
      </c>
      <c r="BA12" s="56">
        <v>1069525</v>
      </c>
      <c r="BB12" s="56">
        <v>1031659</v>
      </c>
      <c r="BC12" s="56">
        <v>5080</v>
      </c>
      <c r="BD12" s="56">
        <v>1036739</v>
      </c>
      <c r="BE12" s="56">
        <v>1035810</v>
      </c>
      <c r="BF12" s="56">
        <v>32075</v>
      </c>
      <c r="BG12" s="56">
        <v>1067885</v>
      </c>
      <c r="BH12" s="56">
        <v>1030019</v>
      </c>
      <c r="BI12" s="56">
        <v>5080</v>
      </c>
      <c r="BJ12" s="56">
        <v>1035099</v>
      </c>
      <c r="BK12" s="56">
        <v>226849</v>
      </c>
      <c r="BL12" s="56">
        <v>7024</v>
      </c>
      <c r="BM12" s="56">
        <v>233873</v>
      </c>
      <c r="BN12" s="56">
        <v>225581</v>
      </c>
      <c r="BO12" s="56">
        <v>1112</v>
      </c>
      <c r="BP12" s="56">
        <v>226693</v>
      </c>
      <c r="BQ12" s="56">
        <v>512100</v>
      </c>
      <c r="BR12" s="56">
        <v>15858</v>
      </c>
      <c r="BS12" s="56">
        <v>527958</v>
      </c>
      <c r="BT12" s="56">
        <v>509237</v>
      </c>
      <c r="BU12" s="56">
        <v>2512</v>
      </c>
      <c r="BV12" s="56">
        <v>511749</v>
      </c>
      <c r="BW12" s="56">
        <v>296861</v>
      </c>
      <c r="BX12" s="56">
        <v>9193</v>
      </c>
      <c r="BY12" s="56">
        <v>306054</v>
      </c>
      <c r="BZ12" s="56">
        <v>295201</v>
      </c>
      <c r="CA12" s="56">
        <v>1456</v>
      </c>
      <c r="CB12" s="56">
        <v>296657</v>
      </c>
      <c r="CC12" s="56">
        <v>1640</v>
      </c>
      <c r="CD12" s="56">
        <v>0</v>
      </c>
      <c r="CE12" s="56">
        <v>1640</v>
      </c>
      <c r="CF12" s="56">
        <v>1640</v>
      </c>
      <c r="CG12" s="56">
        <v>0</v>
      </c>
      <c r="CH12" s="56">
        <v>1640</v>
      </c>
      <c r="CI12" s="56">
        <v>0</v>
      </c>
      <c r="CJ12" s="56">
        <v>0</v>
      </c>
      <c r="CK12" s="56">
        <v>0</v>
      </c>
      <c r="CL12" s="56">
        <v>0</v>
      </c>
      <c r="CM12" s="56">
        <v>0</v>
      </c>
      <c r="CN12" s="56">
        <v>0</v>
      </c>
      <c r="CO12" s="56">
        <v>0</v>
      </c>
      <c r="CP12" s="56">
        <v>0</v>
      </c>
      <c r="CQ12" s="56">
        <v>0</v>
      </c>
      <c r="CR12" s="56">
        <v>0</v>
      </c>
      <c r="CS12" s="56">
        <v>0</v>
      </c>
      <c r="CT12" s="56">
        <v>0</v>
      </c>
      <c r="CU12" s="56">
        <v>64109</v>
      </c>
      <c r="CV12" s="56">
        <v>3248</v>
      </c>
      <c r="CW12" s="56">
        <v>67357</v>
      </c>
      <c r="CX12" s="56">
        <v>63200</v>
      </c>
      <c r="CY12" s="56">
        <v>550</v>
      </c>
      <c r="CZ12" s="56">
        <v>63750</v>
      </c>
      <c r="DA12" s="56">
        <v>186825</v>
      </c>
      <c r="DB12" s="56">
        <v>0</v>
      </c>
      <c r="DC12" s="56">
        <v>186825</v>
      </c>
      <c r="DD12" s="56">
        <v>186825</v>
      </c>
      <c r="DE12" s="56">
        <v>0</v>
      </c>
      <c r="DF12" s="56">
        <v>186825</v>
      </c>
      <c r="DG12" s="56">
        <v>0</v>
      </c>
      <c r="DH12" s="56">
        <v>0</v>
      </c>
      <c r="DI12" s="56">
        <v>0</v>
      </c>
      <c r="DJ12" s="56">
        <v>0</v>
      </c>
      <c r="DK12" s="56">
        <v>0</v>
      </c>
      <c r="DL12" s="56">
        <v>0</v>
      </c>
      <c r="DM12" s="56">
        <v>0</v>
      </c>
      <c r="DN12" s="56">
        <v>0</v>
      </c>
      <c r="DO12" s="56">
        <v>0</v>
      </c>
      <c r="DP12" s="56">
        <v>0</v>
      </c>
      <c r="DQ12" s="56">
        <v>0</v>
      </c>
      <c r="DR12" s="56">
        <v>0</v>
      </c>
      <c r="DS12" s="56">
        <v>0</v>
      </c>
      <c r="DT12" s="56">
        <v>0</v>
      </c>
      <c r="DU12" s="56">
        <v>0</v>
      </c>
      <c r="DV12" s="56">
        <v>0</v>
      </c>
      <c r="DW12" s="56">
        <v>0</v>
      </c>
      <c r="DX12" s="56">
        <v>0</v>
      </c>
      <c r="DY12" s="56">
        <v>0</v>
      </c>
      <c r="DZ12" s="56">
        <v>0</v>
      </c>
      <c r="EA12" s="56">
        <v>0</v>
      </c>
      <c r="EB12" s="56">
        <v>0</v>
      </c>
      <c r="EC12" s="56">
        <v>0</v>
      </c>
      <c r="ED12" s="56">
        <v>0</v>
      </c>
      <c r="EE12" s="56">
        <v>0</v>
      </c>
      <c r="EF12" s="56">
        <v>0</v>
      </c>
      <c r="EG12" s="56">
        <v>0</v>
      </c>
      <c r="EH12" s="56">
        <v>0</v>
      </c>
      <c r="EI12" s="56">
        <v>0</v>
      </c>
      <c r="EJ12" s="56">
        <v>0</v>
      </c>
      <c r="EK12" s="56">
        <v>0</v>
      </c>
      <c r="EL12" s="56">
        <v>0</v>
      </c>
      <c r="EM12" s="56">
        <v>0</v>
      </c>
      <c r="EN12" s="56">
        <v>0</v>
      </c>
      <c r="EO12" s="56">
        <v>0</v>
      </c>
      <c r="EP12" s="56">
        <v>0</v>
      </c>
      <c r="EQ12" s="56">
        <v>1526</v>
      </c>
      <c r="ER12" s="56">
        <v>0</v>
      </c>
      <c r="ES12" s="56">
        <v>1526</v>
      </c>
      <c r="ET12" s="56">
        <v>1526</v>
      </c>
      <c r="EU12" s="56">
        <v>0</v>
      </c>
      <c r="EV12" s="56">
        <v>1526</v>
      </c>
      <c r="EW12" s="56">
        <v>1526</v>
      </c>
      <c r="EX12" s="56">
        <v>0</v>
      </c>
      <c r="EY12" s="56">
        <v>1526</v>
      </c>
      <c r="EZ12" s="56">
        <v>1526</v>
      </c>
      <c r="FA12" s="56">
        <v>0</v>
      </c>
      <c r="FB12" s="56">
        <v>1526</v>
      </c>
      <c r="FC12" s="56">
        <v>1526</v>
      </c>
      <c r="FD12" s="56">
        <v>0</v>
      </c>
      <c r="FE12" s="56">
        <v>1526</v>
      </c>
      <c r="FF12" s="56">
        <v>1526</v>
      </c>
      <c r="FG12" s="56">
        <v>0</v>
      </c>
      <c r="FH12" s="56">
        <v>1526</v>
      </c>
      <c r="FI12" s="56">
        <v>0</v>
      </c>
      <c r="FJ12" s="56">
        <v>0</v>
      </c>
      <c r="FK12" s="56">
        <v>0</v>
      </c>
      <c r="FL12" s="56">
        <v>0</v>
      </c>
      <c r="FM12" s="56">
        <v>0</v>
      </c>
      <c r="FN12" s="56">
        <v>0</v>
      </c>
      <c r="FO12" s="56">
        <v>0</v>
      </c>
      <c r="FP12" s="56">
        <v>0</v>
      </c>
      <c r="FQ12" s="56">
        <v>0</v>
      </c>
      <c r="FR12" s="56">
        <v>0</v>
      </c>
      <c r="FS12" s="56">
        <v>0</v>
      </c>
      <c r="FT12" s="56">
        <v>0</v>
      </c>
      <c r="FU12" s="56">
        <v>0</v>
      </c>
      <c r="FV12" s="56">
        <v>0</v>
      </c>
      <c r="FW12" s="56">
        <v>0</v>
      </c>
      <c r="FX12" s="56">
        <v>0</v>
      </c>
      <c r="FY12" s="56">
        <v>0</v>
      </c>
      <c r="FZ12" s="56">
        <v>0</v>
      </c>
      <c r="GA12" s="56">
        <v>0</v>
      </c>
      <c r="GB12" s="56">
        <v>0</v>
      </c>
      <c r="GC12" s="56">
        <v>0</v>
      </c>
      <c r="GD12" s="56">
        <v>0</v>
      </c>
      <c r="GE12" s="56">
        <v>0</v>
      </c>
      <c r="GF12" s="56">
        <v>0</v>
      </c>
      <c r="GG12" s="56">
        <v>0</v>
      </c>
      <c r="GH12" s="56">
        <v>0</v>
      </c>
      <c r="GI12" s="56">
        <v>0</v>
      </c>
      <c r="GJ12" s="56">
        <v>0</v>
      </c>
      <c r="GK12" s="56">
        <v>0</v>
      </c>
      <c r="GL12" s="56">
        <v>0</v>
      </c>
      <c r="GM12" s="56">
        <v>0</v>
      </c>
      <c r="GN12" s="56">
        <v>0</v>
      </c>
      <c r="GO12" s="56">
        <v>0</v>
      </c>
      <c r="GP12" s="56">
        <v>0</v>
      </c>
      <c r="GQ12" s="56">
        <v>0</v>
      </c>
      <c r="GR12" s="56">
        <v>0</v>
      </c>
      <c r="GS12" s="56">
        <v>0</v>
      </c>
      <c r="GT12" s="56">
        <v>0</v>
      </c>
      <c r="GU12" s="56">
        <v>0</v>
      </c>
      <c r="GV12" s="56">
        <v>0</v>
      </c>
      <c r="GW12" s="56">
        <v>0</v>
      </c>
      <c r="GX12" s="56">
        <v>0</v>
      </c>
      <c r="GY12" s="56">
        <v>0</v>
      </c>
      <c r="GZ12" s="56">
        <v>0</v>
      </c>
      <c r="HA12" s="56">
        <v>0</v>
      </c>
      <c r="HB12" s="56">
        <v>0</v>
      </c>
      <c r="HC12" s="56">
        <v>0</v>
      </c>
      <c r="HD12" s="56">
        <v>0</v>
      </c>
      <c r="HE12" s="56">
        <v>0</v>
      </c>
      <c r="HF12" s="56">
        <v>0</v>
      </c>
      <c r="HG12" s="56">
        <v>0</v>
      </c>
      <c r="HH12" s="56">
        <v>0</v>
      </c>
      <c r="HI12" s="56">
        <v>0</v>
      </c>
      <c r="HJ12" s="56">
        <v>0</v>
      </c>
      <c r="HK12" s="56">
        <v>2156707</v>
      </c>
      <c r="HL12" s="56">
        <v>74024</v>
      </c>
      <c r="HM12" s="56">
        <v>2230731</v>
      </c>
      <c r="HN12" s="56">
        <v>2141764</v>
      </c>
      <c r="HO12" s="56">
        <v>11886</v>
      </c>
      <c r="HP12" s="56">
        <v>2153650</v>
      </c>
      <c r="HQ12" s="56">
        <v>535412</v>
      </c>
      <c r="HR12" s="56">
        <v>152596</v>
      </c>
      <c r="HS12" s="56">
        <v>688008</v>
      </c>
      <c r="HT12" s="56">
        <v>509760</v>
      </c>
      <c r="HU12" s="56">
        <v>11010</v>
      </c>
      <c r="HV12" s="56">
        <v>520770</v>
      </c>
      <c r="HW12" s="56">
        <v>0</v>
      </c>
      <c r="HX12" s="56">
        <v>0</v>
      </c>
      <c r="HY12" s="56">
        <v>0</v>
      </c>
      <c r="HZ12" s="56">
        <v>0</v>
      </c>
      <c r="IA12" s="56">
        <v>0</v>
      </c>
      <c r="IB12" s="56">
        <v>0</v>
      </c>
    </row>
    <row r="13" spans="1:236" x14ac:dyDescent="0.15">
      <c r="A13" t="s">
        <v>79</v>
      </c>
      <c r="B13" t="s">
        <v>19</v>
      </c>
      <c r="C13" s="56">
        <v>2940546</v>
      </c>
      <c r="D13" s="56">
        <v>414226</v>
      </c>
      <c r="E13" s="56">
        <v>3354772</v>
      </c>
      <c r="F13" s="56">
        <v>2883392</v>
      </c>
      <c r="G13" s="56">
        <v>87077</v>
      </c>
      <c r="H13" s="56">
        <v>2970469</v>
      </c>
      <c r="I13" s="56">
        <v>2940546</v>
      </c>
      <c r="J13" s="56">
        <v>414226</v>
      </c>
      <c r="K13" s="56">
        <v>3354772</v>
      </c>
      <c r="L13" s="56">
        <v>2883392</v>
      </c>
      <c r="M13" s="56">
        <v>87077</v>
      </c>
      <c r="N13" s="56">
        <v>2970469</v>
      </c>
      <c r="O13" s="56">
        <v>1051664</v>
      </c>
      <c r="P13" s="56">
        <v>134436</v>
      </c>
      <c r="Q13" s="56">
        <v>1186100</v>
      </c>
      <c r="R13" s="56">
        <v>1034385</v>
      </c>
      <c r="S13" s="56">
        <v>41895</v>
      </c>
      <c r="T13" s="56">
        <v>1076280</v>
      </c>
      <c r="U13" s="56">
        <v>44316</v>
      </c>
      <c r="V13" s="56">
        <v>6487</v>
      </c>
      <c r="W13" s="56">
        <v>50803</v>
      </c>
      <c r="X13" s="56">
        <v>43459</v>
      </c>
      <c r="Y13" s="56">
        <v>2052</v>
      </c>
      <c r="Z13" s="56">
        <v>45511</v>
      </c>
      <c r="AA13" s="56">
        <v>849641</v>
      </c>
      <c r="AB13" s="56">
        <v>124378</v>
      </c>
      <c r="AC13" s="56">
        <v>974019</v>
      </c>
      <c r="AD13" s="56">
        <v>833220</v>
      </c>
      <c r="AE13" s="56">
        <v>39338</v>
      </c>
      <c r="AF13" s="56">
        <v>872558</v>
      </c>
      <c r="AG13" s="56">
        <v>5640</v>
      </c>
      <c r="AH13" s="56">
        <v>0</v>
      </c>
      <c r="AI13" s="56">
        <v>5640</v>
      </c>
      <c r="AJ13" s="56">
        <v>5640</v>
      </c>
      <c r="AK13" s="56">
        <v>0</v>
      </c>
      <c r="AL13" s="56">
        <v>5640</v>
      </c>
      <c r="AM13" s="56">
        <v>71136</v>
      </c>
      <c r="AN13" s="56">
        <v>2819</v>
      </c>
      <c r="AO13" s="56">
        <v>73955</v>
      </c>
      <c r="AP13" s="56">
        <v>70484</v>
      </c>
      <c r="AQ13" s="56">
        <v>496</v>
      </c>
      <c r="AR13" s="56">
        <v>70980</v>
      </c>
      <c r="AS13" s="56">
        <v>86571</v>
      </c>
      <c r="AT13" s="56">
        <v>752</v>
      </c>
      <c r="AU13" s="56">
        <v>87323</v>
      </c>
      <c r="AV13" s="56">
        <v>87222</v>
      </c>
      <c r="AW13" s="56">
        <v>9</v>
      </c>
      <c r="AX13" s="56">
        <v>87231</v>
      </c>
      <c r="AY13" s="56">
        <v>1607086</v>
      </c>
      <c r="AZ13" s="56">
        <v>266676</v>
      </c>
      <c r="BA13" s="56">
        <v>1873762</v>
      </c>
      <c r="BB13" s="56">
        <v>1570000</v>
      </c>
      <c r="BC13" s="56">
        <v>42391</v>
      </c>
      <c r="BD13" s="56">
        <v>1612391</v>
      </c>
      <c r="BE13" s="56">
        <v>1605492</v>
      </c>
      <c r="BF13" s="56">
        <v>266676</v>
      </c>
      <c r="BG13" s="56">
        <v>1872168</v>
      </c>
      <c r="BH13" s="56">
        <v>1568406</v>
      </c>
      <c r="BI13" s="56">
        <v>42391</v>
      </c>
      <c r="BJ13" s="56">
        <v>1610797</v>
      </c>
      <c r="BK13" s="56">
        <v>399493</v>
      </c>
      <c r="BL13" s="56">
        <v>66357</v>
      </c>
      <c r="BM13" s="56">
        <v>465850</v>
      </c>
      <c r="BN13" s="56">
        <v>390265</v>
      </c>
      <c r="BO13" s="56">
        <v>10548</v>
      </c>
      <c r="BP13" s="56">
        <v>400813</v>
      </c>
      <c r="BQ13" s="56">
        <v>727051</v>
      </c>
      <c r="BR13" s="56">
        <v>120765</v>
      </c>
      <c r="BS13" s="56">
        <v>847816</v>
      </c>
      <c r="BT13" s="56">
        <v>710257</v>
      </c>
      <c r="BU13" s="56">
        <v>19197</v>
      </c>
      <c r="BV13" s="56">
        <v>729454</v>
      </c>
      <c r="BW13" s="56">
        <v>478948</v>
      </c>
      <c r="BX13" s="56">
        <v>79554</v>
      </c>
      <c r="BY13" s="56">
        <v>558502</v>
      </c>
      <c r="BZ13" s="56">
        <v>467884</v>
      </c>
      <c r="CA13" s="56">
        <v>12646</v>
      </c>
      <c r="CB13" s="56">
        <v>480530</v>
      </c>
      <c r="CC13" s="56">
        <v>1594</v>
      </c>
      <c r="CD13" s="56">
        <v>0</v>
      </c>
      <c r="CE13" s="56">
        <v>1594</v>
      </c>
      <c r="CF13" s="56">
        <v>1594</v>
      </c>
      <c r="CG13" s="56">
        <v>0</v>
      </c>
      <c r="CH13" s="56">
        <v>1594</v>
      </c>
      <c r="CI13" s="56">
        <v>0</v>
      </c>
      <c r="CJ13" s="56">
        <v>0</v>
      </c>
      <c r="CK13" s="56">
        <v>0</v>
      </c>
      <c r="CL13" s="56">
        <v>0</v>
      </c>
      <c r="CM13" s="56">
        <v>0</v>
      </c>
      <c r="CN13" s="56">
        <v>0</v>
      </c>
      <c r="CO13" s="56">
        <v>0</v>
      </c>
      <c r="CP13" s="56">
        <v>0</v>
      </c>
      <c r="CQ13" s="56">
        <v>0</v>
      </c>
      <c r="CR13" s="56">
        <v>0</v>
      </c>
      <c r="CS13" s="56">
        <v>0</v>
      </c>
      <c r="CT13" s="56">
        <v>0</v>
      </c>
      <c r="CU13" s="56">
        <v>88060</v>
      </c>
      <c r="CV13" s="56">
        <v>13114</v>
      </c>
      <c r="CW13" s="56">
        <v>101174</v>
      </c>
      <c r="CX13" s="56">
        <v>85271</v>
      </c>
      <c r="CY13" s="56">
        <v>2791</v>
      </c>
      <c r="CZ13" s="56">
        <v>88062</v>
      </c>
      <c r="DA13" s="56">
        <v>193736</v>
      </c>
      <c r="DB13" s="56">
        <v>0</v>
      </c>
      <c r="DC13" s="56">
        <v>193736</v>
      </c>
      <c r="DD13" s="56">
        <v>193736</v>
      </c>
      <c r="DE13" s="56">
        <v>0</v>
      </c>
      <c r="DF13" s="56">
        <v>193736</v>
      </c>
      <c r="DG13" s="56">
        <v>0</v>
      </c>
      <c r="DH13" s="56">
        <v>0</v>
      </c>
      <c r="DI13" s="56">
        <v>0</v>
      </c>
      <c r="DJ13" s="56">
        <v>0</v>
      </c>
      <c r="DK13" s="56">
        <v>0</v>
      </c>
      <c r="DL13" s="56">
        <v>0</v>
      </c>
      <c r="DM13" s="56">
        <v>0</v>
      </c>
      <c r="DN13" s="56">
        <v>0</v>
      </c>
      <c r="DO13" s="56">
        <v>0</v>
      </c>
      <c r="DP13" s="56">
        <v>0</v>
      </c>
      <c r="DQ13" s="56">
        <v>0</v>
      </c>
      <c r="DR13" s="56">
        <v>0</v>
      </c>
      <c r="DS13" s="56">
        <v>0</v>
      </c>
      <c r="DT13" s="56">
        <v>0</v>
      </c>
      <c r="DU13" s="56">
        <v>0</v>
      </c>
      <c r="DV13" s="56">
        <v>0</v>
      </c>
      <c r="DW13" s="56">
        <v>0</v>
      </c>
      <c r="DX13" s="56">
        <v>0</v>
      </c>
      <c r="DY13" s="56">
        <v>0</v>
      </c>
      <c r="DZ13" s="56">
        <v>0</v>
      </c>
      <c r="EA13" s="56">
        <v>0</v>
      </c>
      <c r="EB13" s="56">
        <v>0</v>
      </c>
      <c r="EC13" s="56">
        <v>0</v>
      </c>
      <c r="ED13" s="56">
        <v>0</v>
      </c>
      <c r="EE13" s="56">
        <v>0</v>
      </c>
      <c r="EF13" s="56">
        <v>0</v>
      </c>
      <c r="EG13" s="56">
        <v>0</v>
      </c>
      <c r="EH13" s="56">
        <v>0</v>
      </c>
      <c r="EI13" s="56">
        <v>0</v>
      </c>
      <c r="EJ13" s="56">
        <v>0</v>
      </c>
      <c r="EK13" s="56">
        <v>0</v>
      </c>
      <c r="EL13" s="56">
        <v>0</v>
      </c>
      <c r="EM13" s="56">
        <v>0</v>
      </c>
      <c r="EN13" s="56">
        <v>0</v>
      </c>
      <c r="EO13" s="56">
        <v>0</v>
      </c>
      <c r="EP13" s="56">
        <v>0</v>
      </c>
      <c r="EQ13" s="56">
        <v>1182</v>
      </c>
      <c r="ER13" s="56">
        <v>0</v>
      </c>
      <c r="ES13" s="56">
        <v>1182</v>
      </c>
      <c r="ET13" s="56">
        <v>1182</v>
      </c>
      <c r="EU13" s="56">
        <v>0</v>
      </c>
      <c r="EV13" s="56">
        <v>1182</v>
      </c>
      <c r="EW13" s="56">
        <v>1182</v>
      </c>
      <c r="EX13" s="56">
        <v>0</v>
      </c>
      <c r="EY13" s="56">
        <v>1182</v>
      </c>
      <c r="EZ13" s="56">
        <v>1182</v>
      </c>
      <c r="FA13" s="56">
        <v>0</v>
      </c>
      <c r="FB13" s="56">
        <v>1182</v>
      </c>
      <c r="FC13" s="56">
        <v>1182</v>
      </c>
      <c r="FD13" s="56">
        <v>0</v>
      </c>
      <c r="FE13" s="56">
        <v>1182</v>
      </c>
      <c r="FF13" s="56">
        <v>1182</v>
      </c>
      <c r="FG13" s="56">
        <v>0</v>
      </c>
      <c r="FH13" s="56">
        <v>1182</v>
      </c>
      <c r="FI13" s="56">
        <v>0</v>
      </c>
      <c r="FJ13" s="56">
        <v>0</v>
      </c>
      <c r="FK13" s="56">
        <v>0</v>
      </c>
      <c r="FL13" s="56">
        <v>0</v>
      </c>
      <c r="FM13" s="56">
        <v>0</v>
      </c>
      <c r="FN13" s="56">
        <v>0</v>
      </c>
      <c r="FO13" s="56">
        <v>0</v>
      </c>
      <c r="FP13" s="56">
        <v>0</v>
      </c>
      <c r="FQ13" s="56">
        <v>0</v>
      </c>
      <c r="FR13" s="56">
        <v>0</v>
      </c>
      <c r="FS13" s="56">
        <v>0</v>
      </c>
      <c r="FT13" s="56">
        <v>0</v>
      </c>
      <c r="FU13" s="56">
        <v>0</v>
      </c>
      <c r="FV13" s="56">
        <v>0</v>
      </c>
      <c r="FW13" s="56">
        <v>0</v>
      </c>
      <c r="FX13" s="56">
        <v>0</v>
      </c>
      <c r="FY13" s="56">
        <v>0</v>
      </c>
      <c r="FZ13" s="56">
        <v>0</v>
      </c>
      <c r="GA13" s="56">
        <v>0</v>
      </c>
      <c r="GB13" s="56">
        <v>0</v>
      </c>
      <c r="GC13" s="56">
        <v>0</v>
      </c>
      <c r="GD13" s="56">
        <v>0</v>
      </c>
      <c r="GE13" s="56">
        <v>0</v>
      </c>
      <c r="GF13" s="56">
        <v>0</v>
      </c>
      <c r="GG13" s="56">
        <v>0</v>
      </c>
      <c r="GH13" s="56">
        <v>0</v>
      </c>
      <c r="GI13" s="56">
        <v>0</v>
      </c>
      <c r="GJ13" s="56">
        <v>0</v>
      </c>
      <c r="GK13" s="56">
        <v>0</v>
      </c>
      <c r="GL13" s="56">
        <v>0</v>
      </c>
      <c r="GM13" s="56">
        <v>0</v>
      </c>
      <c r="GN13" s="56">
        <v>0</v>
      </c>
      <c r="GO13" s="56">
        <v>0</v>
      </c>
      <c r="GP13" s="56">
        <v>0</v>
      </c>
      <c r="GQ13" s="56">
        <v>0</v>
      </c>
      <c r="GR13" s="56">
        <v>0</v>
      </c>
      <c r="GS13" s="56">
        <v>0</v>
      </c>
      <c r="GT13" s="56">
        <v>0</v>
      </c>
      <c r="GU13" s="56">
        <v>0</v>
      </c>
      <c r="GV13" s="56">
        <v>0</v>
      </c>
      <c r="GW13" s="56">
        <v>0</v>
      </c>
      <c r="GX13" s="56">
        <v>0</v>
      </c>
      <c r="GY13" s="56">
        <v>0</v>
      </c>
      <c r="GZ13" s="56">
        <v>0</v>
      </c>
      <c r="HA13" s="56">
        <v>0</v>
      </c>
      <c r="HB13" s="56">
        <v>0</v>
      </c>
      <c r="HC13" s="56">
        <v>0</v>
      </c>
      <c r="HD13" s="56">
        <v>0</v>
      </c>
      <c r="HE13" s="56">
        <v>0</v>
      </c>
      <c r="HF13" s="56">
        <v>0</v>
      </c>
      <c r="HG13" s="56">
        <v>0</v>
      </c>
      <c r="HH13" s="56">
        <v>0</v>
      </c>
      <c r="HI13" s="56">
        <v>0</v>
      </c>
      <c r="HJ13" s="56">
        <v>0</v>
      </c>
      <c r="HK13" s="56">
        <v>2941728</v>
      </c>
      <c r="HL13" s="56">
        <v>414226</v>
      </c>
      <c r="HM13" s="56">
        <v>3355954</v>
      </c>
      <c r="HN13" s="56">
        <v>2884574</v>
      </c>
      <c r="HO13" s="56">
        <v>87077</v>
      </c>
      <c r="HP13" s="56">
        <v>2971651</v>
      </c>
      <c r="HQ13" s="56">
        <v>656795</v>
      </c>
      <c r="HR13" s="56">
        <v>278317</v>
      </c>
      <c r="HS13" s="56">
        <v>935112</v>
      </c>
      <c r="HT13" s="56">
        <v>612536</v>
      </c>
      <c r="HU13" s="56">
        <v>41502</v>
      </c>
      <c r="HV13" s="56">
        <v>654038</v>
      </c>
      <c r="HW13" s="56">
        <v>0</v>
      </c>
      <c r="HX13" s="56">
        <v>0</v>
      </c>
      <c r="HY13" s="56">
        <v>0</v>
      </c>
      <c r="HZ13" s="56">
        <v>0</v>
      </c>
      <c r="IA13" s="56">
        <v>0</v>
      </c>
      <c r="IB13" s="56">
        <v>0</v>
      </c>
    </row>
    <row r="14" spans="1:236" x14ac:dyDescent="0.15">
      <c r="A14" t="s">
        <v>80</v>
      </c>
      <c r="B14" t="s">
        <v>21</v>
      </c>
      <c r="C14" s="56">
        <v>5822226</v>
      </c>
      <c r="D14" s="56">
        <v>226826</v>
      </c>
      <c r="E14" s="56">
        <v>6049052</v>
      </c>
      <c r="F14" s="56">
        <v>5786949</v>
      </c>
      <c r="G14" s="56">
        <v>50366</v>
      </c>
      <c r="H14" s="56">
        <v>5837315</v>
      </c>
      <c r="I14" s="56">
        <v>5822226</v>
      </c>
      <c r="J14" s="56">
        <v>226826</v>
      </c>
      <c r="K14" s="56">
        <v>6049052</v>
      </c>
      <c r="L14" s="56">
        <v>5786949</v>
      </c>
      <c r="M14" s="56">
        <v>50366</v>
      </c>
      <c r="N14" s="56">
        <v>5837315</v>
      </c>
      <c r="O14" s="56">
        <v>2753535</v>
      </c>
      <c r="P14" s="56">
        <v>80312</v>
      </c>
      <c r="Q14" s="56">
        <v>2833847</v>
      </c>
      <c r="R14" s="56">
        <v>2741800</v>
      </c>
      <c r="S14" s="56">
        <v>19238</v>
      </c>
      <c r="T14" s="56">
        <v>2761038</v>
      </c>
      <c r="U14" s="56">
        <v>85809</v>
      </c>
      <c r="V14" s="56">
        <v>3214</v>
      </c>
      <c r="W14" s="56">
        <v>89023</v>
      </c>
      <c r="X14" s="56">
        <v>85359</v>
      </c>
      <c r="Y14" s="56">
        <v>762</v>
      </c>
      <c r="Z14" s="56">
        <v>86121</v>
      </c>
      <c r="AA14" s="56">
        <v>1986782</v>
      </c>
      <c r="AB14" s="56">
        <v>74418</v>
      </c>
      <c r="AC14" s="56">
        <v>2061200</v>
      </c>
      <c r="AD14" s="56">
        <v>1976361</v>
      </c>
      <c r="AE14" s="56">
        <v>17657</v>
      </c>
      <c r="AF14" s="56">
        <v>1994018</v>
      </c>
      <c r="AG14" s="56">
        <v>19853</v>
      </c>
      <c r="AH14" s="56">
        <v>0</v>
      </c>
      <c r="AI14" s="56">
        <v>19853</v>
      </c>
      <c r="AJ14" s="56">
        <v>19853</v>
      </c>
      <c r="AK14" s="56">
        <v>0</v>
      </c>
      <c r="AL14" s="56">
        <v>19853</v>
      </c>
      <c r="AM14" s="56">
        <v>120303</v>
      </c>
      <c r="AN14" s="56">
        <v>2480</v>
      </c>
      <c r="AO14" s="56">
        <v>122783</v>
      </c>
      <c r="AP14" s="56">
        <v>119499</v>
      </c>
      <c r="AQ14" s="56">
        <v>725</v>
      </c>
      <c r="AR14" s="56">
        <v>120224</v>
      </c>
      <c r="AS14" s="56">
        <v>560641</v>
      </c>
      <c r="AT14" s="56">
        <v>200</v>
      </c>
      <c r="AU14" s="56">
        <v>560841</v>
      </c>
      <c r="AV14" s="56">
        <v>560581</v>
      </c>
      <c r="AW14" s="56">
        <v>94</v>
      </c>
      <c r="AX14" s="56">
        <v>560675</v>
      </c>
      <c r="AY14" s="56">
        <v>2505121</v>
      </c>
      <c r="AZ14" s="56">
        <v>130551</v>
      </c>
      <c r="BA14" s="56">
        <v>2635672</v>
      </c>
      <c r="BB14" s="56">
        <v>2484894</v>
      </c>
      <c r="BC14" s="56">
        <v>28334</v>
      </c>
      <c r="BD14" s="56">
        <v>2513228</v>
      </c>
      <c r="BE14" s="56">
        <v>2496822</v>
      </c>
      <c r="BF14" s="56">
        <v>130551</v>
      </c>
      <c r="BG14" s="56">
        <v>2627373</v>
      </c>
      <c r="BH14" s="56">
        <v>2476595</v>
      </c>
      <c r="BI14" s="56">
        <v>28334</v>
      </c>
      <c r="BJ14" s="56">
        <v>2504929</v>
      </c>
      <c r="BK14" s="56">
        <v>598929</v>
      </c>
      <c r="BL14" s="56">
        <v>33413</v>
      </c>
      <c r="BM14" s="56">
        <v>632342</v>
      </c>
      <c r="BN14" s="56">
        <v>594077</v>
      </c>
      <c r="BO14" s="56">
        <v>7252</v>
      </c>
      <c r="BP14" s="56">
        <v>601329</v>
      </c>
      <c r="BQ14" s="56">
        <v>1291079</v>
      </c>
      <c r="BR14" s="56">
        <v>72927</v>
      </c>
      <c r="BS14" s="56">
        <v>1364006</v>
      </c>
      <c r="BT14" s="56">
        <v>1280620</v>
      </c>
      <c r="BU14" s="56">
        <v>15827</v>
      </c>
      <c r="BV14" s="56">
        <v>1296447</v>
      </c>
      <c r="BW14" s="56">
        <v>606814</v>
      </c>
      <c r="BX14" s="56">
        <v>24211</v>
      </c>
      <c r="BY14" s="56">
        <v>631025</v>
      </c>
      <c r="BZ14" s="56">
        <v>601898</v>
      </c>
      <c r="CA14" s="56">
        <v>5255</v>
      </c>
      <c r="CB14" s="56">
        <v>607153</v>
      </c>
      <c r="CC14" s="56">
        <v>8299</v>
      </c>
      <c r="CD14" s="56">
        <v>0</v>
      </c>
      <c r="CE14" s="56">
        <v>8299</v>
      </c>
      <c r="CF14" s="56">
        <v>8299</v>
      </c>
      <c r="CG14" s="56">
        <v>0</v>
      </c>
      <c r="CH14" s="56">
        <v>8299</v>
      </c>
      <c r="CI14" s="56">
        <v>0</v>
      </c>
      <c r="CJ14" s="56">
        <v>0</v>
      </c>
      <c r="CK14" s="56">
        <v>0</v>
      </c>
      <c r="CL14" s="56">
        <v>0</v>
      </c>
      <c r="CM14" s="56">
        <v>0</v>
      </c>
      <c r="CN14" s="56">
        <v>0</v>
      </c>
      <c r="CO14" s="56">
        <v>0</v>
      </c>
      <c r="CP14" s="56">
        <v>0</v>
      </c>
      <c r="CQ14" s="56">
        <v>0</v>
      </c>
      <c r="CR14" s="56">
        <v>0</v>
      </c>
      <c r="CS14" s="56">
        <v>0</v>
      </c>
      <c r="CT14" s="56">
        <v>0</v>
      </c>
      <c r="CU14" s="56">
        <v>163149</v>
      </c>
      <c r="CV14" s="56">
        <v>15963</v>
      </c>
      <c r="CW14" s="56">
        <v>179112</v>
      </c>
      <c r="CX14" s="56">
        <v>159834</v>
      </c>
      <c r="CY14" s="56">
        <v>2794</v>
      </c>
      <c r="CZ14" s="56">
        <v>162628</v>
      </c>
      <c r="DA14" s="56">
        <v>400421</v>
      </c>
      <c r="DB14" s="56">
        <v>0</v>
      </c>
      <c r="DC14" s="56">
        <v>400421</v>
      </c>
      <c r="DD14" s="56">
        <v>400421</v>
      </c>
      <c r="DE14" s="56">
        <v>0</v>
      </c>
      <c r="DF14" s="56">
        <v>400421</v>
      </c>
      <c r="DG14" s="56">
        <v>0</v>
      </c>
      <c r="DH14" s="56">
        <v>0</v>
      </c>
      <c r="DI14" s="56">
        <v>0</v>
      </c>
      <c r="DJ14" s="56">
        <v>0</v>
      </c>
      <c r="DK14" s="56">
        <v>0</v>
      </c>
      <c r="DL14" s="56">
        <v>0</v>
      </c>
      <c r="DM14" s="56">
        <v>0</v>
      </c>
      <c r="DN14" s="56">
        <v>0</v>
      </c>
      <c r="DO14" s="56">
        <v>0</v>
      </c>
      <c r="DP14" s="56">
        <v>0</v>
      </c>
      <c r="DQ14" s="56">
        <v>0</v>
      </c>
      <c r="DR14" s="56">
        <v>0</v>
      </c>
      <c r="DS14" s="56">
        <v>0</v>
      </c>
      <c r="DT14" s="56">
        <v>0</v>
      </c>
      <c r="DU14" s="56">
        <v>0</v>
      </c>
      <c r="DV14" s="56">
        <v>0</v>
      </c>
      <c r="DW14" s="56">
        <v>0</v>
      </c>
      <c r="DX14" s="56">
        <v>0</v>
      </c>
      <c r="DY14" s="56">
        <v>0</v>
      </c>
      <c r="DZ14" s="56">
        <v>0</v>
      </c>
      <c r="EA14" s="56">
        <v>0</v>
      </c>
      <c r="EB14" s="56">
        <v>0</v>
      </c>
      <c r="EC14" s="56">
        <v>0</v>
      </c>
      <c r="ED14" s="56">
        <v>0</v>
      </c>
      <c r="EE14" s="56">
        <v>0</v>
      </c>
      <c r="EF14" s="56">
        <v>0</v>
      </c>
      <c r="EG14" s="56">
        <v>0</v>
      </c>
      <c r="EH14" s="56">
        <v>0</v>
      </c>
      <c r="EI14" s="56">
        <v>0</v>
      </c>
      <c r="EJ14" s="56">
        <v>0</v>
      </c>
      <c r="EK14" s="56">
        <v>0</v>
      </c>
      <c r="EL14" s="56">
        <v>0</v>
      </c>
      <c r="EM14" s="56">
        <v>0</v>
      </c>
      <c r="EN14" s="56">
        <v>0</v>
      </c>
      <c r="EO14" s="56">
        <v>0</v>
      </c>
      <c r="EP14" s="56">
        <v>0</v>
      </c>
      <c r="EQ14" s="56">
        <v>141569</v>
      </c>
      <c r="ER14" s="56">
        <v>7720</v>
      </c>
      <c r="ES14" s="56">
        <v>149289</v>
      </c>
      <c r="ET14" s="56">
        <v>140457</v>
      </c>
      <c r="EU14" s="56">
        <v>1686</v>
      </c>
      <c r="EV14" s="56">
        <v>142143</v>
      </c>
      <c r="EW14" s="56">
        <v>141569</v>
      </c>
      <c r="EX14" s="56">
        <v>7720</v>
      </c>
      <c r="EY14" s="56">
        <v>149289</v>
      </c>
      <c r="EZ14" s="56">
        <v>140457</v>
      </c>
      <c r="FA14" s="56">
        <v>1686</v>
      </c>
      <c r="FB14" s="56">
        <v>142143</v>
      </c>
      <c r="FC14" s="56">
        <v>2928</v>
      </c>
      <c r="FD14" s="56">
        <v>0</v>
      </c>
      <c r="FE14" s="56">
        <v>2928</v>
      </c>
      <c r="FF14" s="56">
        <v>2928</v>
      </c>
      <c r="FG14" s="56">
        <v>0</v>
      </c>
      <c r="FH14" s="56">
        <v>2928</v>
      </c>
      <c r="FI14" s="56">
        <v>0</v>
      </c>
      <c r="FJ14" s="56">
        <v>0</v>
      </c>
      <c r="FK14" s="56">
        <v>0</v>
      </c>
      <c r="FL14" s="56">
        <v>0</v>
      </c>
      <c r="FM14" s="56">
        <v>0</v>
      </c>
      <c r="FN14" s="56">
        <v>0</v>
      </c>
      <c r="FO14" s="56">
        <v>138641</v>
      </c>
      <c r="FP14" s="56">
        <v>7720</v>
      </c>
      <c r="FQ14" s="56">
        <v>146361</v>
      </c>
      <c r="FR14" s="56">
        <v>137529</v>
      </c>
      <c r="FS14" s="56">
        <v>1686</v>
      </c>
      <c r="FT14" s="56">
        <v>139215</v>
      </c>
      <c r="FU14" s="56">
        <v>57243</v>
      </c>
      <c r="FV14" s="56">
        <v>3158</v>
      </c>
      <c r="FW14" s="56">
        <v>60401</v>
      </c>
      <c r="FX14" s="56">
        <v>56784</v>
      </c>
      <c r="FY14" s="56">
        <v>690</v>
      </c>
      <c r="FZ14" s="56">
        <v>57474</v>
      </c>
      <c r="GA14" s="56">
        <v>81398</v>
      </c>
      <c r="GB14" s="56">
        <v>4562</v>
      </c>
      <c r="GC14" s="56">
        <v>85960</v>
      </c>
      <c r="GD14" s="56">
        <v>80745</v>
      </c>
      <c r="GE14" s="56">
        <v>996</v>
      </c>
      <c r="GF14" s="56">
        <v>81741</v>
      </c>
      <c r="GG14" s="56">
        <v>0</v>
      </c>
      <c r="GH14" s="56">
        <v>0</v>
      </c>
      <c r="GI14" s="56">
        <v>0</v>
      </c>
      <c r="GJ14" s="56">
        <v>0</v>
      </c>
      <c r="GK14" s="56">
        <v>0</v>
      </c>
      <c r="GL14" s="56">
        <v>0</v>
      </c>
      <c r="GM14" s="56">
        <v>0</v>
      </c>
      <c r="GN14" s="56">
        <v>0</v>
      </c>
      <c r="GO14" s="56">
        <v>0</v>
      </c>
      <c r="GP14" s="56">
        <v>0</v>
      </c>
      <c r="GQ14" s="56">
        <v>0</v>
      </c>
      <c r="GR14" s="56">
        <v>0</v>
      </c>
      <c r="GS14" s="56">
        <v>0</v>
      </c>
      <c r="GT14" s="56">
        <v>0</v>
      </c>
      <c r="GU14" s="56">
        <v>0</v>
      </c>
      <c r="GV14" s="56">
        <v>0</v>
      </c>
      <c r="GW14" s="56">
        <v>0</v>
      </c>
      <c r="GX14" s="56">
        <v>0</v>
      </c>
      <c r="GY14" s="56">
        <v>0</v>
      </c>
      <c r="GZ14" s="56">
        <v>0</v>
      </c>
      <c r="HA14" s="56">
        <v>0</v>
      </c>
      <c r="HB14" s="56">
        <v>0</v>
      </c>
      <c r="HC14" s="56">
        <v>0</v>
      </c>
      <c r="HD14" s="56">
        <v>0</v>
      </c>
      <c r="HE14" s="56">
        <v>0</v>
      </c>
      <c r="HF14" s="56">
        <v>0</v>
      </c>
      <c r="HG14" s="56">
        <v>0</v>
      </c>
      <c r="HH14" s="56">
        <v>0</v>
      </c>
      <c r="HI14" s="56">
        <v>0</v>
      </c>
      <c r="HJ14" s="56">
        <v>0</v>
      </c>
      <c r="HK14" s="56">
        <v>5963795</v>
      </c>
      <c r="HL14" s="56">
        <v>234546</v>
      </c>
      <c r="HM14" s="56">
        <v>6198341</v>
      </c>
      <c r="HN14" s="56">
        <v>5927406</v>
      </c>
      <c r="HO14" s="56">
        <v>52052</v>
      </c>
      <c r="HP14" s="56">
        <v>5979458</v>
      </c>
      <c r="HQ14" s="56">
        <v>1069900</v>
      </c>
      <c r="HR14" s="56">
        <v>185215</v>
      </c>
      <c r="HS14" s="56">
        <v>1255115</v>
      </c>
      <c r="HT14" s="56">
        <v>1044936</v>
      </c>
      <c r="HU14" s="56">
        <v>26771</v>
      </c>
      <c r="HV14" s="56">
        <v>1071707</v>
      </c>
      <c r="HW14" s="56">
        <v>0</v>
      </c>
      <c r="HX14" s="56">
        <v>0</v>
      </c>
      <c r="HY14" s="56">
        <v>0</v>
      </c>
      <c r="HZ14" s="56">
        <v>0</v>
      </c>
      <c r="IA14" s="56">
        <v>0</v>
      </c>
      <c r="IB14" s="56">
        <v>0</v>
      </c>
    </row>
    <row r="15" spans="1:236" x14ac:dyDescent="0.15">
      <c r="A15" t="s">
        <v>81</v>
      </c>
      <c r="B15" t="s">
        <v>1</v>
      </c>
      <c r="C15" s="56">
        <v>3076566</v>
      </c>
      <c r="D15" s="56">
        <v>229810</v>
      </c>
      <c r="E15" s="56">
        <v>3306376</v>
      </c>
      <c r="F15" s="56">
        <v>3023187</v>
      </c>
      <c r="G15" s="56">
        <v>69002</v>
      </c>
      <c r="H15" s="56">
        <v>3092189</v>
      </c>
      <c r="I15" s="56">
        <v>3076566</v>
      </c>
      <c r="J15" s="56">
        <v>229810</v>
      </c>
      <c r="K15" s="56">
        <v>3306376</v>
      </c>
      <c r="L15" s="56">
        <v>3023187</v>
      </c>
      <c r="M15" s="56">
        <v>69002</v>
      </c>
      <c r="N15" s="56">
        <v>3092189</v>
      </c>
      <c r="O15" s="56">
        <v>1265693</v>
      </c>
      <c r="P15" s="56">
        <v>97834</v>
      </c>
      <c r="Q15" s="56">
        <v>1363527</v>
      </c>
      <c r="R15" s="56">
        <v>1248849</v>
      </c>
      <c r="S15" s="56">
        <v>36763</v>
      </c>
      <c r="T15" s="56">
        <v>1285612</v>
      </c>
      <c r="U15" s="56">
        <v>53276</v>
      </c>
      <c r="V15" s="56">
        <v>3698</v>
      </c>
      <c r="W15" s="56">
        <v>56974</v>
      </c>
      <c r="X15" s="56">
        <v>52513</v>
      </c>
      <c r="Y15" s="56">
        <v>1478</v>
      </c>
      <c r="Z15" s="56">
        <v>53991</v>
      </c>
      <c r="AA15" s="56">
        <v>1045088</v>
      </c>
      <c r="AB15" s="56">
        <v>85801</v>
      </c>
      <c r="AC15" s="56">
        <v>1130889</v>
      </c>
      <c r="AD15" s="56">
        <v>1030123</v>
      </c>
      <c r="AE15" s="56">
        <v>34287</v>
      </c>
      <c r="AF15" s="56">
        <v>1064410</v>
      </c>
      <c r="AG15" s="56">
        <v>8522</v>
      </c>
      <c r="AH15" s="56">
        <v>0</v>
      </c>
      <c r="AI15" s="56">
        <v>8522</v>
      </c>
      <c r="AJ15" s="56">
        <v>8522</v>
      </c>
      <c r="AK15" s="56">
        <v>0</v>
      </c>
      <c r="AL15" s="56">
        <v>8522</v>
      </c>
      <c r="AM15" s="56">
        <v>91382</v>
      </c>
      <c r="AN15" s="56">
        <v>4169</v>
      </c>
      <c r="AO15" s="56">
        <v>95551</v>
      </c>
      <c r="AP15" s="56">
        <v>90266</v>
      </c>
      <c r="AQ15" s="56">
        <v>998</v>
      </c>
      <c r="AR15" s="56">
        <v>91264</v>
      </c>
      <c r="AS15" s="56">
        <v>75947</v>
      </c>
      <c r="AT15" s="56">
        <v>4166</v>
      </c>
      <c r="AU15" s="56">
        <v>80113</v>
      </c>
      <c r="AV15" s="56">
        <v>75947</v>
      </c>
      <c r="AW15" s="56">
        <v>0</v>
      </c>
      <c r="AX15" s="56">
        <v>75947</v>
      </c>
      <c r="AY15" s="56">
        <v>1450207</v>
      </c>
      <c r="AZ15" s="56">
        <v>122894</v>
      </c>
      <c r="BA15" s="56">
        <v>1573101</v>
      </c>
      <c r="BB15" s="56">
        <v>1416317</v>
      </c>
      <c r="BC15" s="56">
        <v>29326</v>
      </c>
      <c r="BD15" s="56">
        <v>1445643</v>
      </c>
      <c r="BE15" s="56">
        <v>1428905</v>
      </c>
      <c r="BF15" s="56">
        <v>122894</v>
      </c>
      <c r="BG15" s="56">
        <v>1551799</v>
      </c>
      <c r="BH15" s="56">
        <v>1395015</v>
      </c>
      <c r="BI15" s="56">
        <v>29326</v>
      </c>
      <c r="BJ15" s="56">
        <v>1424341</v>
      </c>
      <c r="BK15" s="56">
        <v>356967</v>
      </c>
      <c r="BL15" s="56">
        <v>30701</v>
      </c>
      <c r="BM15" s="56">
        <v>387668</v>
      </c>
      <c r="BN15" s="56">
        <v>348501</v>
      </c>
      <c r="BO15" s="56">
        <v>7326</v>
      </c>
      <c r="BP15" s="56">
        <v>355827</v>
      </c>
      <c r="BQ15" s="56">
        <v>731238</v>
      </c>
      <c r="BR15" s="56">
        <v>62891</v>
      </c>
      <c r="BS15" s="56">
        <v>794129</v>
      </c>
      <c r="BT15" s="56">
        <v>713894</v>
      </c>
      <c r="BU15" s="56">
        <v>15008</v>
      </c>
      <c r="BV15" s="56">
        <v>728902</v>
      </c>
      <c r="BW15" s="56">
        <v>340700</v>
      </c>
      <c r="BX15" s="56">
        <v>29302</v>
      </c>
      <c r="BY15" s="56">
        <v>370002</v>
      </c>
      <c r="BZ15" s="56">
        <v>332620</v>
      </c>
      <c r="CA15" s="56">
        <v>6992</v>
      </c>
      <c r="CB15" s="56">
        <v>339612</v>
      </c>
      <c r="CC15" s="56">
        <v>21302</v>
      </c>
      <c r="CD15" s="56">
        <v>0</v>
      </c>
      <c r="CE15" s="56">
        <v>21302</v>
      </c>
      <c r="CF15" s="56">
        <v>21302</v>
      </c>
      <c r="CG15" s="56">
        <v>0</v>
      </c>
      <c r="CH15" s="56">
        <v>21302</v>
      </c>
      <c r="CI15" s="56">
        <v>0</v>
      </c>
      <c r="CJ15" s="56">
        <v>0</v>
      </c>
      <c r="CK15" s="56">
        <v>0</v>
      </c>
      <c r="CL15" s="56">
        <v>0</v>
      </c>
      <c r="CM15" s="56">
        <v>0</v>
      </c>
      <c r="CN15" s="56">
        <v>0</v>
      </c>
      <c r="CO15" s="56">
        <v>0</v>
      </c>
      <c r="CP15" s="56">
        <v>0</v>
      </c>
      <c r="CQ15" s="56">
        <v>0</v>
      </c>
      <c r="CR15" s="56">
        <v>0</v>
      </c>
      <c r="CS15" s="56">
        <v>0</v>
      </c>
      <c r="CT15" s="56">
        <v>0</v>
      </c>
      <c r="CU15" s="56">
        <v>119668</v>
      </c>
      <c r="CV15" s="56">
        <v>9082</v>
      </c>
      <c r="CW15" s="56">
        <v>128750</v>
      </c>
      <c r="CX15" s="56">
        <v>117023</v>
      </c>
      <c r="CY15" s="56">
        <v>2913</v>
      </c>
      <c r="CZ15" s="56">
        <v>119936</v>
      </c>
      <c r="DA15" s="56">
        <v>240998</v>
      </c>
      <c r="DB15" s="56">
        <v>0</v>
      </c>
      <c r="DC15" s="56">
        <v>240998</v>
      </c>
      <c r="DD15" s="56">
        <v>240998</v>
      </c>
      <c r="DE15" s="56">
        <v>0</v>
      </c>
      <c r="DF15" s="56">
        <v>240998</v>
      </c>
      <c r="DG15" s="56">
        <v>0</v>
      </c>
      <c r="DH15" s="56">
        <v>0</v>
      </c>
      <c r="DI15" s="56">
        <v>0</v>
      </c>
      <c r="DJ15" s="56">
        <v>0</v>
      </c>
      <c r="DK15" s="56">
        <v>0</v>
      </c>
      <c r="DL15" s="56">
        <v>0</v>
      </c>
      <c r="DM15" s="56">
        <v>0</v>
      </c>
      <c r="DN15" s="56">
        <v>0</v>
      </c>
      <c r="DO15" s="56">
        <v>0</v>
      </c>
      <c r="DP15" s="56">
        <v>0</v>
      </c>
      <c r="DQ15" s="56">
        <v>0</v>
      </c>
      <c r="DR15" s="56">
        <v>0</v>
      </c>
      <c r="DS15" s="56">
        <v>0</v>
      </c>
      <c r="DT15" s="56">
        <v>0</v>
      </c>
      <c r="DU15" s="56">
        <v>0</v>
      </c>
      <c r="DV15" s="56">
        <v>0</v>
      </c>
      <c r="DW15" s="56">
        <v>0</v>
      </c>
      <c r="DX15" s="56">
        <v>0</v>
      </c>
      <c r="DY15" s="56">
        <v>0</v>
      </c>
      <c r="DZ15" s="56">
        <v>0</v>
      </c>
      <c r="EA15" s="56">
        <v>0</v>
      </c>
      <c r="EB15" s="56">
        <v>0</v>
      </c>
      <c r="EC15" s="56">
        <v>0</v>
      </c>
      <c r="ED15" s="56">
        <v>0</v>
      </c>
      <c r="EE15" s="56">
        <v>0</v>
      </c>
      <c r="EF15" s="56">
        <v>0</v>
      </c>
      <c r="EG15" s="56">
        <v>0</v>
      </c>
      <c r="EH15" s="56">
        <v>0</v>
      </c>
      <c r="EI15" s="56">
        <v>0</v>
      </c>
      <c r="EJ15" s="56">
        <v>0</v>
      </c>
      <c r="EK15" s="56">
        <v>0</v>
      </c>
      <c r="EL15" s="56">
        <v>0</v>
      </c>
      <c r="EM15" s="56">
        <v>0</v>
      </c>
      <c r="EN15" s="56">
        <v>0</v>
      </c>
      <c r="EO15" s="56">
        <v>0</v>
      </c>
      <c r="EP15" s="56">
        <v>0</v>
      </c>
      <c r="EQ15" s="56">
        <v>0</v>
      </c>
      <c r="ER15" s="56">
        <v>0</v>
      </c>
      <c r="ES15" s="56">
        <v>0</v>
      </c>
      <c r="ET15" s="56">
        <v>0</v>
      </c>
      <c r="EU15" s="56">
        <v>0</v>
      </c>
      <c r="EV15" s="56">
        <v>0</v>
      </c>
      <c r="EW15" s="56">
        <v>0</v>
      </c>
      <c r="EX15" s="56">
        <v>0</v>
      </c>
      <c r="EY15" s="56">
        <v>0</v>
      </c>
      <c r="EZ15" s="56">
        <v>0</v>
      </c>
      <c r="FA15" s="56">
        <v>0</v>
      </c>
      <c r="FB15" s="56">
        <v>0</v>
      </c>
      <c r="FC15" s="56">
        <v>0</v>
      </c>
      <c r="FD15" s="56">
        <v>0</v>
      </c>
      <c r="FE15" s="56">
        <v>0</v>
      </c>
      <c r="FF15" s="56">
        <v>0</v>
      </c>
      <c r="FG15" s="56">
        <v>0</v>
      </c>
      <c r="FH15" s="56">
        <v>0</v>
      </c>
      <c r="FI15" s="56">
        <v>0</v>
      </c>
      <c r="FJ15" s="56">
        <v>0</v>
      </c>
      <c r="FK15" s="56">
        <v>0</v>
      </c>
      <c r="FL15" s="56">
        <v>0</v>
      </c>
      <c r="FM15" s="56">
        <v>0</v>
      </c>
      <c r="FN15" s="56">
        <v>0</v>
      </c>
      <c r="FO15" s="56">
        <v>0</v>
      </c>
      <c r="FP15" s="56">
        <v>0</v>
      </c>
      <c r="FQ15" s="56">
        <v>0</v>
      </c>
      <c r="FR15" s="56">
        <v>0</v>
      </c>
      <c r="FS15" s="56">
        <v>0</v>
      </c>
      <c r="FT15" s="56">
        <v>0</v>
      </c>
      <c r="FU15" s="56">
        <v>0</v>
      </c>
      <c r="FV15" s="56">
        <v>0</v>
      </c>
      <c r="FW15" s="56">
        <v>0</v>
      </c>
      <c r="FX15" s="56">
        <v>0</v>
      </c>
      <c r="FY15" s="56">
        <v>0</v>
      </c>
      <c r="FZ15" s="56">
        <v>0</v>
      </c>
      <c r="GA15" s="56">
        <v>0</v>
      </c>
      <c r="GB15" s="56">
        <v>0</v>
      </c>
      <c r="GC15" s="56">
        <v>0</v>
      </c>
      <c r="GD15" s="56">
        <v>0</v>
      </c>
      <c r="GE15" s="56">
        <v>0</v>
      </c>
      <c r="GF15" s="56">
        <v>0</v>
      </c>
      <c r="GG15" s="56">
        <v>0</v>
      </c>
      <c r="GH15" s="56">
        <v>0</v>
      </c>
      <c r="GI15" s="56">
        <v>0</v>
      </c>
      <c r="GJ15" s="56">
        <v>0</v>
      </c>
      <c r="GK15" s="56">
        <v>0</v>
      </c>
      <c r="GL15" s="56">
        <v>0</v>
      </c>
      <c r="GM15" s="56">
        <v>0</v>
      </c>
      <c r="GN15" s="56">
        <v>0</v>
      </c>
      <c r="GO15" s="56">
        <v>0</v>
      </c>
      <c r="GP15" s="56">
        <v>0</v>
      </c>
      <c r="GQ15" s="56">
        <v>0</v>
      </c>
      <c r="GR15" s="56">
        <v>0</v>
      </c>
      <c r="GS15" s="56">
        <v>0</v>
      </c>
      <c r="GT15" s="56">
        <v>0</v>
      </c>
      <c r="GU15" s="56">
        <v>0</v>
      </c>
      <c r="GV15" s="56">
        <v>0</v>
      </c>
      <c r="GW15" s="56">
        <v>0</v>
      </c>
      <c r="GX15" s="56">
        <v>0</v>
      </c>
      <c r="GY15" s="56">
        <v>0</v>
      </c>
      <c r="GZ15" s="56">
        <v>0</v>
      </c>
      <c r="HA15" s="56">
        <v>0</v>
      </c>
      <c r="HB15" s="56">
        <v>0</v>
      </c>
      <c r="HC15" s="56">
        <v>0</v>
      </c>
      <c r="HD15" s="56">
        <v>0</v>
      </c>
      <c r="HE15" s="56">
        <v>0</v>
      </c>
      <c r="HF15" s="56">
        <v>0</v>
      </c>
      <c r="HG15" s="56">
        <v>0</v>
      </c>
      <c r="HH15" s="56">
        <v>0</v>
      </c>
      <c r="HI15" s="56">
        <v>0</v>
      </c>
      <c r="HJ15" s="56">
        <v>0</v>
      </c>
      <c r="HK15" s="56">
        <v>3076566</v>
      </c>
      <c r="HL15" s="56">
        <v>229810</v>
      </c>
      <c r="HM15" s="56">
        <v>3306376</v>
      </c>
      <c r="HN15" s="56">
        <v>3023187</v>
      </c>
      <c r="HO15" s="56">
        <v>69002</v>
      </c>
      <c r="HP15" s="56">
        <v>3092189</v>
      </c>
      <c r="HQ15" s="56">
        <v>812137</v>
      </c>
      <c r="HR15" s="56">
        <v>243005</v>
      </c>
      <c r="HS15" s="56">
        <v>1055142</v>
      </c>
      <c r="HT15" s="56">
        <v>754529</v>
      </c>
      <c r="HU15" s="56">
        <v>55791</v>
      </c>
      <c r="HV15" s="56">
        <v>810320</v>
      </c>
      <c r="HW15" s="56">
        <v>0</v>
      </c>
      <c r="HX15" s="56">
        <v>0</v>
      </c>
      <c r="HY15" s="56">
        <v>0</v>
      </c>
      <c r="HZ15" s="56">
        <v>0</v>
      </c>
      <c r="IA15" s="56">
        <v>0</v>
      </c>
      <c r="IB15" s="56">
        <v>0</v>
      </c>
    </row>
    <row r="16" spans="1:236" x14ac:dyDescent="0.15">
      <c r="A16" t="s">
        <v>82</v>
      </c>
      <c r="B16" t="s">
        <v>83</v>
      </c>
      <c r="C16" s="56">
        <v>3802797</v>
      </c>
      <c r="D16" s="56">
        <v>247870</v>
      </c>
      <c r="E16" s="56">
        <v>4050667</v>
      </c>
      <c r="F16" s="56">
        <v>3747778</v>
      </c>
      <c r="G16" s="56">
        <v>57988</v>
      </c>
      <c r="H16" s="56">
        <v>3805766</v>
      </c>
      <c r="I16" s="56">
        <v>3802797</v>
      </c>
      <c r="J16" s="56">
        <v>247870</v>
      </c>
      <c r="K16" s="56">
        <v>4050667</v>
      </c>
      <c r="L16" s="56">
        <v>3747778</v>
      </c>
      <c r="M16" s="56">
        <v>57988</v>
      </c>
      <c r="N16" s="56">
        <v>3805766</v>
      </c>
      <c r="O16" s="56">
        <v>1437719</v>
      </c>
      <c r="P16" s="56">
        <v>113416</v>
      </c>
      <c r="Q16" s="56">
        <v>1551135</v>
      </c>
      <c r="R16" s="56">
        <v>1412594</v>
      </c>
      <c r="S16" s="56">
        <v>22842</v>
      </c>
      <c r="T16" s="56">
        <v>1435436</v>
      </c>
      <c r="U16" s="56">
        <v>58884</v>
      </c>
      <c r="V16" s="56">
        <v>4996</v>
      </c>
      <c r="W16" s="56">
        <v>63880</v>
      </c>
      <c r="X16" s="56">
        <v>57782</v>
      </c>
      <c r="Y16" s="56">
        <v>1013</v>
      </c>
      <c r="Z16" s="56">
        <v>58795</v>
      </c>
      <c r="AA16" s="56">
        <v>1216560</v>
      </c>
      <c r="AB16" s="56">
        <v>103213</v>
      </c>
      <c r="AC16" s="56">
        <v>1319773</v>
      </c>
      <c r="AD16" s="56">
        <v>1193783</v>
      </c>
      <c r="AE16" s="56">
        <v>20932</v>
      </c>
      <c r="AF16" s="56">
        <v>1214715</v>
      </c>
      <c r="AG16" s="56">
        <v>10078</v>
      </c>
      <c r="AH16" s="56">
        <v>0</v>
      </c>
      <c r="AI16" s="56">
        <v>10078</v>
      </c>
      <c r="AJ16" s="56">
        <v>10078</v>
      </c>
      <c r="AK16" s="56">
        <v>0</v>
      </c>
      <c r="AL16" s="56">
        <v>10078</v>
      </c>
      <c r="AM16" s="56">
        <v>103125</v>
      </c>
      <c r="AN16" s="56">
        <v>3309</v>
      </c>
      <c r="AO16" s="56">
        <v>106434</v>
      </c>
      <c r="AP16" s="56">
        <v>102334</v>
      </c>
      <c r="AQ16" s="56">
        <v>570</v>
      </c>
      <c r="AR16" s="56">
        <v>102904</v>
      </c>
      <c r="AS16" s="56">
        <v>59150</v>
      </c>
      <c r="AT16" s="56">
        <v>1898</v>
      </c>
      <c r="AU16" s="56">
        <v>61048</v>
      </c>
      <c r="AV16" s="56">
        <v>58695</v>
      </c>
      <c r="AW16" s="56">
        <v>327</v>
      </c>
      <c r="AX16" s="56">
        <v>59022</v>
      </c>
      <c r="AY16" s="56">
        <v>2037679</v>
      </c>
      <c r="AZ16" s="56">
        <v>126151</v>
      </c>
      <c r="BA16" s="56">
        <v>2163830</v>
      </c>
      <c r="BB16" s="56">
        <v>2010128</v>
      </c>
      <c r="BC16" s="56">
        <v>33164</v>
      </c>
      <c r="BD16" s="56">
        <v>2043292</v>
      </c>
      <c r="BE16" s="56">
        <v>2008802</v>
      </c>
      <c r="BF16" s="56">
        <v>126151</v>
      </c>
      <c r="BG16" s="56">
        <v>2134953</v>
      </c>
      <c r="BH16" s="56">
        <v>1981251</v>
      </c>
      <c r="BI16" s="56">
        <v>33164</v>
      </c>
      <c r="BJ16" s="56">
        <v>2014415</v>
      </c>
      <c r="BK16" s="56">
        <v>748078</v>
      </c>
      <c r="BL16" s="56">
        <v>46979</v>
      </c>
      <c r="BM16" s="56">
        <v>795057</v>
      </c>
      <c r="BN16" s="56">
        <v>737818</v>
      </c>
      <c r="BO16" s="56">
        <v>12350</v>
      </c>
      <c r="BP16" s="56">
        <v>750168</v>
      </c>
      <c r="BQ16" s="56">
        <v>923647</v>
      </c>
      <c r="BR16" s="56">
        <v>58004</v>
      </c>
      <c r="BS16" s="56">
        <v>981651</v>
      </c>
      <c r="BT16" s="56">
        <v>910979</v>
      </c>
      <c r="BU16" s="56">
        <v>15249</v>
      </c>
      <c r="BV16" s="56">
        <v>926228</v>
      </c>
      <c r="BW16" s="56">
        <v>337077</v>
      </c>
      <c r="BX16" s="56">
        <v>21168</v>
      </c>
      <c r="BY16" s="56">
        <v>358245</v>
      </c>
      <c r="BZ16" s="56">
        <v>332454</v>
      </c>
      <c r="CA16" s="56">
        <v>5565</v>
      </c>
      <c r="CB16" s="56">
        <v>338019</v>
      </c>
      <c r="CC16" s="56">
        <v>28877</v>
      </c>
      <c r="CD16" s="56">
        <v>0</v>
      </c>
      <c r="CE16" s="56">
        <v>28877</v>
      </c>
      <c r="CF16" s="56">
        <v>28877</v>
      </c>
      <c r="CG16" s="56">
        <v>0</v>
      </c>
      <c r="CH16" s="56">
        <v>28877</v>
      </c>
      <c r="CI16" s="56">
        <v>0</v>
      </c>
      <c r="CJ16" s="56">
        <v>0</v>
      </c>
      <c r="CK16" s="56">
        <v>0</v>
      </c>
      <c r="CL16" s="56">
        <v>0</v>
      </c>
      <c r="CM16" s="56">
        <v>0</v>
      </c>
      <c r="CN16" s="56">
        <v>0</v>
      </c>
      <c r="CO16" s="56">
        <v>0</v>
      </c>
      <c r="CP16" s="56">
        <v>0</v>
      </c>
      <c r="CQ16" s="56">
        <v>0</v>
      </c>
      <c r="CR16" s="56">
        <v>0</v>
      </c>
      <c r="CS16" s="56">
        <v>0</v>
      </c>
      <c r="CT16" s="56">
        <v>0</v>
      </c>
      <c r="CU16" s="56">
        <v>91121</v>
      </c>
      <c r="CV16" s="56">
        <v>8303</v>
      </c>
      <c r="CW16" s="56">
        <v>99424</v>
      </c>
      <c r="CX16" s="56">
        <v>88778</v>
      </c>
      <c r="CY16" s="56">
        <v>1982</v>
      </c>
      <c r="CZ16" s="56">
        <v>90760</v>
      </c>
      <c r="DA16" s="56">
        <v>236278</v>
      </c>
      <c r="DB16" s="56">
        <v>0</v>
      </c>
      <c r="DC16" s="56">
        <v>236278</v>
      </c>
      <c r="DD16" s="56">
        <v>236278</v>
      </c>
      <c r="DE16" s="56">
        <v>0</v>
      </c>
      <c r="DF16" s="56">
        <v>236278</v>
      </c>
      <c r="DG16" s="56">
        <v>0</v>
      </c>
      <c r="DH16" s="56">
        <v>0</v>
      </c>
      <c r="DI16" s="56">
        <v>0</v>
      </c>
      <c r="DJ16" s="56">
        <v>0</v>
      </c>
      <c r="DK16" s="56">
        <v>0</v>
      </c>
      <c r="DL16" s="56">
        <v>0</v>
      </c>
      <c r="DM16" s="56">
        <v>0</v>
      </c>
      <c r="DN16" s="56">
        <v>0</v>
      </c>
      <c r="DO16" s="56">
        <v>0</v>
      </c>
      <c r="DP16" s="56">
        <v>0</v>
      </c>
      <c r="DQ16" s="56">
        <v>0</v>
      </c>
      <c r="DR16" s="56">
        <v>0</v>
      </c>
      <c r="DS16" s="56">
        <v>0</v>
      </c>
      <c r="DT16" s="56">
        <v>0</v>
      </c>
      <c r="DU16" s="56">
        <v>0</v>
      </c>
      <c r="DV16" s="56">
        <v>0</v>
      </c>
      <c r="DW16" s="56">
        <v>0</v>
      </c>
      <c r="DX16" s="56">
        <v>0</v>
      </c>
      <c r="DY16" s="56">
        <v>0</v>
      </c>
      <c r="DZ16" s="56">
        <v>0</v>
      </c>
      <c r="EA16" s="56">
        <v>0</v>
      </c>
      <c r="EB16" s="56">
        <v>0</v>
      </c>
      <c r="EC16" s="56">
        <v>0</v>
      </c>
      <c r="ED16" s="56">
        <v>0</v>
      </c>
      <c r="EE16" s="56">
        <v>0</v>
      </c>
      <c r="EF16" s="56">
        <v>0</v>
      </c>
      <c r="EG16" s="56">
        <v>0</v>
      </c>
      <c r="EH16" s="56">
        <v>0</v>
      </c>
      <c r="EI16" s="56">
        <v>0</v>
      </c>
      <c r="EJ16" s="56">
        <v>0</v>
      </c>
      <c r="EK16" s="56">
        <v>0</v>
      </c>
      <c r="EL16" s="56">
        <v>0</v>
      </c>
      <c r="EM16" s="56">
        <v>0</v>
      </c>
      <c r="EN16" s="56">
        <v>0</v>
      </c>
      <c r="EO16" s="56">
        <v>0</v>
      </c>
      <c r="EP16" s="56">
        <v>0</v>
      </c>
      <c r="EQ16" s="56">
        <v>111973</v>
      </c>
      <c r="ER16" s="56">
        <v>0</v>
      </c>
      <c r="ES16" s="56">
        <v>111973</v>
      </c>
      <c r="ET16" s="56">
        <v>111973</v>
      </c>
      <c r="EU16" s="56">
        <v>0</v>
      </c>
      <c r="EV16" s="56">
        <v>111973</v>
      </c>
      <c r="EW16" s="56">
        <v>111973</v>
      </c>
      <c r="EX16" s="56">
        <v>0</v>
      </c>
      <c r="EY16" s="56">
        <v>111973</v>
      </c>
      <c r="EZ16" s="56">
        <v>111973</v>
      </c>
      <c r="FA16" s="56">
        <v>0</v>
      </c>
      <c r="FB16" s="56">
        <v>111973</v>
      </c>
      <c r="FC16" s="56">
        <v>111973</v>
      </c>
      <c r="FD16" s="56">
        <v>0</v>
      </c>
      <c r="FE16" s="56">
        <v>111973</v>
      </c>
      <c r="FF16" s="56">
        <v>111973</v>
      </c>
      <c r="FG16" s="56">
        <v>0</v>
      </c>
      <c r="FH16" s="56">
        <v>111973</v>
      </c>
      <c r="FI16" s="56">
        <v>0</v>
      </c>
      <c r="FJ16" s="56">
        <v>0</v>
      </c>
      <c r="FK16" s="56">
        <v>0</v>
      </c>
      <c r="FL16" s="56">
        <v>0</v>
      </c>
      <c r="FM16" s="56">
        <v>0</v>
      </c>
      <c r="FN16" s="56">
        <v>0</v>
      </c>
      <c r="FO16" s="56">
        <v>0</v>
      </c>
      <c r="FP16" s="56">
        <v>0</v>
      </c>
      <c r="FQ16" s="56">
        <v>0</v>
      </c>
      <c r="FR16" s="56">
        <v>0</v>
      </c>
      <c r="FS16" s="56">
        <v>0</v>
      </c>
      <c r="FT16" s="56">
        <v>0</v>
      </c>
      <c r="FU16" s="56">
        <v>0</v>
      </c>
      <c r="FV16" s="56">
        <v>0</v>
      </c>
      <c r="FW16" s="56">
        <v>0</v>
      </c>
      <c r="FX16" s="56">
        <v>0</v>
      </c>
      <c r="FY16" s="56">
        <v>0</v>
      </c>
      <c r="FZ16" s="56">
        <v>0</v>
      </c>
      <c r="GA16" s="56">
        <v>0</v>
      </c>
      <c r="GB16" s="56">
        <v>0</v>
      </c>
      <c r="GC16" s="56">
        <v>0</v>
      </c>
      <c r="GD16" s="56">
        <v>0</v>
      </c>
      <c r="GE16" s="56">
        <v>0</v>
      </c>
      <c r="GF16" s="56">
        <v>0</v>
      </c>
      <c r="GG16" s="56">
        <v>0</v>
      </c>
      <c r="GH16" s="56">
        <v>0</v>
      </c>
      <c r="GI16" s="56">
        <v>0</v>
      </c>
      <c r="GJ16" s="56">
        <v>0</v>
      </c>
      <c r="GK16" s="56">
        <v>0</v>
      </c>
      <c r="GL16" s="56">
        <v>0</v>
      </c>
      <c r="GM16" s="56">
        <v>0</v>
      </c>
      <c r="GN16" s="56">
        <v>0</v>
      </c>
      <c r="GO16" s="56">
        <v>0</v>
      </c>
      <c r="GP16" s="56">
        <v>0</v>
      </c>
      <c r="GQ16" s="56">
        <v>0</v>
      </c>
      <c r="GR16" s="56">
        <v>0</v>
      </c>
      <c r="GS16" s="56">
        <v>0</v>
      </c>
      <c r="GT16" s="56">
        <v>0</v>
      </c>
      <c r="GU16" s="56">
        <v>0</v>
      </c>
      <c r="GV16" s="56">
        <v>0</v>
      </c>
      <c r="GW16" s="56">
        <v>0</v>
      </c>
      <c r="GX16" s="56">
        <v>0</v>
      </c>
      <c r="GY16" s="56">
        <v>0</v>
      </c>
      <c r="GZ16" s="56">
        <v>0</v>
      </c>
      <c r="HA16" s="56">
        <v>0</v>
      </c>
      <c r="HB16" s="56">
        <v>0</v>
      </c>
      <c r="HC16" s="56">
        <v>0</v>
      </c>
      <c r="HD16" s="56">
        <v>0</v>
      </c>
      <c r="HE16" s="56">
        <v>0</v>
      </c>
      <c r="HF16" s="56">
        <v>0</v>
      </c>
      <c r="HG16" s="56">
        <v>0</v>
      </c>
      <c r="HH16" s="56">
        <v>0</v>
      </c>
      <c r="HI16" s="56">
        <v>0</v>
      </c>
      <c r="HJ16" s="56">
        <v>0</v>
      </c>
      <c r="HK16" s="56">
        <v>3914770</v>
      </c>
      <c r="HL16" s="56">
        <v>247870</v>
      </c>
      <c r="HM16" s="56">
        <v>4162640</v>
      </c>
      <c r="HN16" s="56">
        <v>3859751</v>
      </c>
      <c r="HO16" s="56">
        <v>57988</v>
      </c>
      <c r="HP16" s="56">
        <v>3917739</v>
      </c>
      <c r="HQ16" s="56">
        <v>699574</v>
      </c>
      <c r="HR16" s="56">
        <v>185837</v>
      </c>
      <c r="HS16" s="56">
        <v>885411</v>
      </c>
      <c r="HT16" s="56">
        <v>652881</v>
      </c>
      <c r="HU16" s="56">
        <v>41030</v>
      </c>
      <c r="HV16" s="56">
        <v>693911</v>
      </c>
      <c r="HW16" s="56">
        <v>0</v>
      </c>
      <c r="HX16" s="56">
        <v>0</v>
      </c>
      <c r="HY16" s="56">
        <v>0</v>
      </c>
      <c r="HZ16" s="56">
        <v>0</v>
      </c>
      <c r="IA16" s="56">
        <v>0</v>
      </c>
      <c r="IB16" s="56">
        <v>0</v>
      </c>
    </row>
    <row r="17" spans="1:236" x14ac:dyDescent="0.15">
      <c r="A17" t="s">
        <v>84</v>
      </c>
      <c r="B17" t="s">
        <v>85</v>
      </c>
      <c r="C17" s="56">
        <v>3000988</v>
      </c>
      <c r="D17" s="56">
        <v>327107</v>
      </c>
      <c r="E17" s="56">
        <v>3328095</v>
      </c>
      <c r="F17" s="56">
        <v>2935833</v>
      </c>
      <c r="G17" s="56">
        <v>45252</v>
      </c>
      <c r="H17" s="56">
        <v>2981085</v>
      </c>
      <c r="I17" s="56">
        <v>3000988</v>
      </c>
      <c r="J17" s="56">
        <v>327107</v>
      </c>
      <c r="K17" s="56">
        <v>3328095</v>
      </c>
      <c r="L17" s="56">
        <v>2935833</v>
      </c>
      <c r="M17" s="56">
        <v>45252</v>
      </c>
      <c r="N17" s="56">
        <v>2981085</v>
      </c>
      <c r="O17" s="56">
        <v>1149632</v>
      </c>
      <c r="P17" s="56">
        <v>95707</v>
      </c>
      <c r="Q17" s="56">
        <v>1245339</v>
      </c>
      <c r="R17" s="56">
        <v>1139462</v>
      </c>
      <c r="S17" s="56">
        <v>20070</v>
      </c>
      <c r="T17" s="56">
        <v>1159532</v>
      </c>
      <c r="U17" s="56">
        <v>43201</v>
      </c>
      <c r="V17" s="56">
        <v>4559</v>
      </c>
      <c r="W17" s="56">
        <v>47760</v>
      </c>
      <c r="X17" s="56">
        <v>42718</v>
      </c>
      <c r="Y17" s="56">
        <v>966</v>
      </c>
      <c r="Z17" s="56">
        <v>43684</v>
      </c>
      <c r="AA17" s="56">
        <v>802181</v>
      </c>
      <c r="AB17" s="56">
        <v>84661</v>
      </c>
      <c r="AC17" s="56">
        <v>886842</v>
      </c>
      <c r="AD17" s="56">
        <v>793312</v>
      </c>
      <c r="AE17" s="56">
        <v>17942</v>
      </c>
      <c r="AF17" s="56">
        <v>811254</v>
      </c>
      <c r="AG17" s="56">
        <v>9839</v>
      </c>
      <c r="AH17" s="56">
        <v>0</v>
      </c>
      <c r="AI17" s="56">
        <v>9839</v>
      </c>
      <c r="AJ17" s="56">
        <v>9839</v>
      </c>
      <c r="AK17" s="56">
        <v>0</v>
      </c>
      <c r="AL17" s="56">
        <v>9839</v>
      </c>
      <c r="AM17" s="56">
        <v>65655</v>
      </c>
      <c r="AN17" s="56">
        <v>1214</v>
      </c>
      <c r="AO17" s="56">
        <v>66869</v>
      </c>
      <c r="AP17" s="56">
        <v>64120</v>
      </c>
      <c r="AQ17" s="56">
        <v>126</v>
      </c>
      <c r="AR17" s="56">
        <v>64246</v>
      </c>
      <c r="AS17" s="56">
        <v>238595</v>
      </c>
      <c r="AT17" s="56">
        <v>5273</v>
      </c>
      <c r="AU17" s="56">
        <v>243868</v>
      </c>
      <c r="AV17" s="56">
        <v>239312</v>
      </c>
      <c r="AW17" s="56">
        <v>1036</v>
      </c>
      <c r="AX17" s="56">
        <v>240348</v>
      </c>
      <c r="AY17" s="56">
        <v>1579146</v>
      </c>
      <c r="AZ17" s="56">
        <v>224778</v>
      </c>
      <c r="BA17" s="56">
        <v>1803924</v>
      </c>
      <c r="BB17" s="56">
        <v>1525665</v>
      </c>
      <c r="BC17" s="56">
        <v>23305</v>
      </c>
      <c r="BD17" s="56">
        <v>1548970</v>
      </c>
      <c r="BE17" s="56">
        <v>1515362</v>
      </c>
      <c r="BF17" s="56">
        <v>224778</v>
      </c>
      <c r="BG17" s="56">
        <v>1740140</v>
      </c>
      <c r="BH17" s="56">
        <v>1461881</v>
      </c>
      <c r="BI17" s="56">
        <v>23305</v>
      </c>
      <c r="BJ17" s="56">
        <v>1485186</v>
      </c>
      <c r="BK17" s="56">
        <v>310282</v>
      </c>
      <c r="BL17" s="56">
        <v>46025</v>
      </c>
      <c r="BM17" s="56">
        <v>356307</v>
      </c>
      <c r="BN17" s="56">
        <v>299247</v>
      </c>
      <c r="BO17" s="56">
        <v>4772</v>
      </c>
      <c r="BP17" s="56">
        <v>304019</v>
      </c>
      <c r="BQ17" s="56">
        <v>695050</v>
      </c>
      <c r="BR17" s="56">
        <v>103099</v>
      </c>
      <c r="BS17" s="56">
        <v>798149</v>
      </c>
      <c r="BT17" s="56">
        <v>670565</v>
      </c>
      <c r="BU17" s="56">
        <v>10689</v>
      </c>
      <c r="BV17" s="56">
        <v>681254</v>
      </c>
      <c r="BW17" s="56">
        <v>510030</v>
      </c>
      <c r="BX17" s="56">
        <v>75654</v>
      </c>
      <c r="BY17" s="56">
        <v>585684</v>
      </c>
      <c r="BZ17" s="56">
        <v>492069</v>
      </c>
      <c r="CA17" s="56">
        <v>7844</v>
      </c>
      <c r="CB17" s="56">
        <v>499913</v>
      </c>
      <c r="CC17" s="56">
        <v>63784</v>
      </c>
      <c r="CD17" s="56">
        <v>0</v>
      </c>
      <c r="CE17" s="56">
        <v>63784</v>
      </c>
      <c r="CF17" s="56">
        <v>63784</v>
      </c>
      <c r="CG17" s="56">
        <v>0</v>
      </c>
      <c r="CH17" s="56">
        <v>63784</v>
      </c>
      <c r="CI17" s="56">
        <v>0</v>
      </c>
      <c r="CJ17" s="56">
        <v>0</v>
      </c>
      <c r="CK17" s="56">
        <v>0</v>
      </c>
      <c r="CL17" s="56">
        <v>0</v>
      </c>
      <c r="CM17" s="56">
        <v>0</v>
      </c>
      <c r="CN17" s="56">
        <v>0</v>
      </c>
      <c r="CO17" s="56">
        <v>0</v>
      </c>
      <c r="CP17" s="56">
        <v>0</v>
      </c>
      <c r="CQ17" s="56">
        <v>0</v>
      </c>
      <c r="CR17" s="56">
        <v>0</v>
      </c>
      <c r="CS17" s="56">
        <v>0</v>
      </c>
      <c r="CT17" s="56">
        <v>0</v>
      </c>
      <c r="CU17" s="56">
        <v>88549</v>
      </c>
      <c r="CV17" s="56">
        <v>6622</v>
      </c>
      <c r="CW17" s="56">
        <v>95171</v>
      </c>
      <c r="CX17" s="56">
        <v>87045</v>
      </c>
      <c r="CY17" s="56">
        <v>1877</v>
      </c>
      <c r="CZ17" s="56">
        <v>88922</v>
      </c>
      <c r="DA17" s="56">
        <v>183661</v>
      </c>
      <c r="DB17" s="56">
        <v>0</v>
      </c>
      <c r="DC17" s="56">
        <v>183661</v>
      </c>
      <c r="DD17" s="56">
        <v>183661</v>
      </c>
      <c r="DE17" s="56">
        <v>0</v>
      </c>
      <c r="DF17" s="56">
        <v>183661</v>
      </c>
      <c r="DG17" s="56">
        <v>0</v>
      </c>
      <c r="DH17" s="56">
        <v>0</v>
      </c>
      <c r="DI17" s="56">
        <v>0</v>
      </c>
      <c r="DJ17" s="56">
        <v>0</v>
      </c>
      <c r="DK17" s="56">
        <v>0</v>
      </c>
      <c r="DL17" s="56">
        <v>0</v>
      </c>
      <c r="DM17" s="56">
        <v>0</v>
      </c>
      <c r="DN17" s="56">
        <v>0</v>
      </c>
      <c r="DO17" s="56">
        <v>0</v>
      </c>
      <c r="DP17" s="56">
        <v>0</v>
      </c>
      <c r="DQ17" s="56">
        <v>0</v>
      </c>
      <c r="DR17" s="56">
        <v>0</v>
      </c>
      <c r="DS17" s="56">
        <v>0</v>
      </c>
      <c r="DT17" s="56">
        <v>0</v>
      </c>
      <c r="DU17" s="56">
        <v>0</v>
      </c>
      <c r="DV17" s="56">
        <v>0</v>
      </c>
      <c r="DW17" s="56">
        <v>0</v>
      </c>
      <c r="DX17" s="56">
        <v>0</v>
      </c>
      <c r="DY17" s="56">
        <v>0</v>
      </c>
      <c r="DZ17" s="56">
        <v>0</v>
      </c>
      <c r="EA17" s="56">
        <v>0</v>
      </c>
      <c r="EB17" s="56">
        <v>0</v>
      </c>
      <c r="EC17" s="56">
        <v>0</v>
      </c>
      <c r="ED17" s="56">
        <v>0</v>
      </c>
      <c r="EE17" s="56">
        <v>0</v>
      </c>
      <c r="EF17" s="56">
        <v>0</v>
      </c>
      <c r="EG17" s="56">
        <v>0</v>
      </c>
      <c r="EH17" s="56">
        <v>0</v>
      </c>
      <c r="EI17" s="56">
        <v>0</v>
      </c>
      <c r="EJ17" s="56">
        <v>0</v>
      </c>
      <c r="EK17" s="56">
        <v>0</v>
      </c>
      <c r="EL17" s="56">
        <v>0</v>
      </c>
      <c r="EM17" s="56">
        <v>0</v>
      </c>
      <c r="EN17" s="56">
        <v>0</v>
      </c>
      <c r="EO17" s="56">
        <v>0</v>
      </c>
      <c r="EP17" s="56">
        <v>0</v>
      </c>
      <c r="EQ17" s="56">
        <v>644</v>
      </c>
      <c r="ER17" s="56">
        <v>466</v>
      </c>
      <c r="ES17" s="56">
        <v>1110</v>
      </c>
      <c r="ET17" s="56">
        <v>644</v>
      </c>
      <c r="EU17" s="56">
        <v>15</v>
      </c>
      <c r="EV17" s="56">
        <v>659</v>
      </c>
      <c r="EW17" s="56">
        <v>644</v>
      </c>
      <c r="EX17" s="56">
        <v>466</v>
      </c>
      <c r="EY17" s="56">
        <v>1110</v>
      </c>
      <c r="EZ17" s="56">
        <v>644</v>
      </c>
      <c r="FA17" s="56">
        <v>15</v>
      </c>
      <c r="FB17" s="56">
        <v>659</v>
      </c>
      <c r="FC17" s="56">
        <v>644</v>
      </c>
      <c r="FD17" s="56">
        <v>0</v>
      </c>
      <c r="FE17" s="56">
        <v>644</v>
      </c>
      <c r="FF17" s="56">
        <v>644</v>
      </c>
      <c r="FG17" s="56">
        <v>0</v>
      </c>
      <c r="FH17" s="56">
        <v>644</v>
      </c>
      <c r="FI17" s="56">
        <v>0</v>
      </c>
      <c r="FJ17" s="56">
        <v>0</v>
      </c>
      <c r="FK17" s="56">
        <v>0</v>
      </c>
      <c r="FL17" s="56">
        <v>0</v>
      </c>
      <c r="FM17" s="56">
        <v>0</v>
      </c>
      <c r="FN17" s="56">
        <v>0</v>
      </c>
      <c r="FO17" s="56">
        <v>0</v>
      </c>
      <c r="FP17" s="56">
        <v>466</v>
      </c>
      <c r="FQ17" s="56">
        <v>466</v>
      </c>
      <c r="FR17" s="56">
        <v>0</v>
      </c>
      <c r="FS17" s="56">
        <v>15</v>
      </c>
      <c r="FT17" s="56">
        <v>15</v>
      </c>
      <c r="FU17" s="56">
        <v>0</v>
      </c>
      <c r="FV17" s="56">
        <v>144</v>
      </c>
      <c r="FW17" s="56">
        <v>144</v>
      </c>
      <c r="FX17" s="56">
        <v>0</v>
      </c>
      <c r="FY17" s="56">
        <v>5</v>
      </c>
      <c r="FZ17" s="56">
        <v>5</v>
      </c>
      <c r="GA17" s="56">
        <v>0</v>
      </c>
      <c r="GB17" s="56">
        <v>322</v>
      </c>
      <c r="GC17" s="56">
        <v>322</v>
      </c>
      <c r="GD17" s="56">
        <v>0</v>
      </c>
      <c r="GE17" s="56">
        <v>10</v>
      </c>
      <c r="GF17" s="56">
        <v>10</v>
      </c>
      <c r="GG17" s="56">
        <v>0</v>
      </c>
      <c r="GH17" s="56">
        <v>0</v>
      </c>
      <c r="GI17" s="56">
        <v>0</v>
      </c>
      <c r="GJ17" s="56">
        <v>0</v>
      </c>
      <c r="GK17" s="56">
        <v>0</v>
      </c>
      <c r="GL17" s="56">
        <v>0</v>
      </c>
      <c r="GM17" s="56">
        <v>0</v>
      </c>
      <c r="GN17" s="56">
        <v>0</v>
      </c>
      <c r="GO17" s="56">
        <v>0</v>
      </c>
      <c r="GP17" s="56">
        <v>0</v>
      </c>
      <c r="GQ17" s="56">
        <v>0</v>
      </c>
      <c r="GR17" s="56">
        <v>0</v>
      </c>
      <c r="GS17" s="56">
        <v>0</v>
      </c>
      <c r="GT17" s="56">
        <v>0</v>
      </c>
      <c r="GU17" s="56">
        <v>0</v>
      </c>
      <c r="GV17" s="56">
        <v>0</v>
      </c>
      <c r="GW17" s="56">
        <v>0</v>
      </c>
      <c r="GX17" s="56">
        <v>0</v>
      </c>
      <c r="GY17" s="56">
        <v>0</v>
      </c>
      <c r="GZ17" s="56">
        <v>0</v>
      </c>
      <c r="HA17" s="56">
        <v>0</v>
      </c>
      <c r="HB17" s="56">
        <v>0</v>
      </c>
      <c r="HC17" s="56">
        <v>0</v>
      </c>
      <c r="HD17" s="56">
        <v>0</v>
      </c>
      <c r="HE17" s="56">
        <v>0</v>
      </c>
      <c r="HF17" s="56">
        <v>0</v>
      </c>
      <c r="HG17" s="56">
        <v>0</v>
      </c>
      <c r="HH17" s="56">
        <v>0</v>
      </c>
      <c r="HI17" s="56">
        <v>0</v>
      </c>
      <c r="HJ17" s="56">
        <v>0</v>
      </c>
      <c r="HK17" s="56">
        <v>3001632</v>
      </c>
      <c r="HL17" s="56">
        <v>327573</v>
      </c>
      <c r="HM17" s="56">
        <v>3329205</v>
      </c>
      <c r="HN17" s="56">
        <v>2936477</v>
      </c>
      <c r="HO17" s="56">
        <v>45267</v>
      </c>
      <c r="HP17" s="56">
        <v>2981744</v>
      </c>
      <c r="HQ17" s="56">
        <v>635808</v>
      </c>
      <c r="HR17" s="56">
        <v>226908</v>
      </c>
      <c r="HS17" s="56">
        <v>862716</v>
      </c>
      <c r="HT17" s="56">
        <v>607887</v>
      </c>
      <c r="HU17" s="56">
        <v>30055</v>
      </c>
      <c r="HV17" s="56">
        <v>637942</v>
      </c>
      <c r="HW17" s="56">
        <v>0</v>
      </c>
      <c r="HX17" s="56">
        <v>0</v>
      </c>
      <c r="HY17" s="56">
        <v>0</v>
      </c>
      <c r="HZ17" s="56">
        <v>0</v>
      </c>
      <c r="IA17" s="56">
        <v>0</v>
      </c>
      <c r="IB17" s="56">
        <v>0</v>
      </c>
    </row>
    <row r="18" spans="1:236" x14ac:dyDescent="0.15">
      <c r="A18" t="s">
        <v>86</v>
      </c>
      <c r="B18" t="s">
        <v>24</v>
      </c>
      <c r="C18" s="56">
        <v>118596</v>
      </c>
      <c r="D18" s="56">
        <v>3253</v>
      </c>
      <c r="E18" s="56">
        <v>121849</v>
      </c>
      <c r="F18" s="56">
        <v>118028</v>
      </c>
      <c r="G18" s="56">
        <v>282</v>
      </c>
      <c r="H18" s="56">
        <v>118310</v>
      </c>
      <c r="I18" s="56">
        <v>118596</v>
      </c>
      <c r="J18" s="56">
        <v>3253</v>
      </c>
      <c r="K18" s="56">
        <v>121849</v>
      </c>
      <c r="L18" s="56">
        <v>118028</v>
      </c>
      <c r="M18" s="56">
        <v>282</v>
      </c>
      <c r="N18" s="56">
        <v>118310</v>
      </c>
      <c r="O18" s="56">
        <v>48269</v>
      </c>
      <c r="P18" s="56">
        <v>0</v>
      </c>
      <c r="Q18" s="56">
        <v>48269</v>
      </c>
      <c r="R18" s="56">
        <v>48255</v>
      </c>
      <c r="S18" s="56">
        <v>0</v>
      </c>
      <c r="T18" s="56">
        <v>48255</v>
      </c>
      <c r="U18" s="56">
        <v>3003</v>
      </c>
      <c r="V18" s="56">
        <v>0</v>
      </c>
      <c r="W18" s="56">
        <v>3003</v>
      </c>
      <c r="X18" s="56">
        <v>3003</v>
      </c>
      <c r="Y18" s="56">
        <v>0</v>
      </c>
      <c r="Z18" s="56">
        <v>3003</v>
      </c>
      <c r="AA18" s="56">
        <v>42879</v>
      </c>
      <c r="AB18" s="56">
        <v>0</v>
      </c>
      <c r="AC18" s="56">
        <v>42879</v>
      </c>
      <c r="AD18" s="56">
        <v>42865</v>
      </c>
      <c r="AE18" s="56">
        <v>0</v>
      </c>
      <c r="AF18" s="56">
        <v>42865</v>
      </c>
      <c r="AG18" s="56">
        <v>184</v>
      </c>
      <c r="AH18" s="56">
        <v>0</v>
      </c>
      <c r="AI18" s="56">
        <v>184</v>
      </c>
      <c r="AJ18" s="56">
        <v>184</v>
      </c>
      <c r="AK18" s="56">
        <v>0</v>
      </c>
      <c r="AL18" s="56">
        <v>184</v>
      </c>
      <c r="AM18" s="56">
        <v>2244</v>
      </c>
      <c r="AN18" s="56">
        <v>0</v>
      </c>
      <c r="AO18" s="56">
        <v>2244</v>
      </c>
      <c r="AP18" s="56">
        <v>2244</v>
      </c>
      <c r="AQ18" s="56">
        <v>0</v>
      </c>
      <c r="AR18" s="56">
        <v>2244</v>
      </c>
      <c r="AS18" s="56">
        <v>143</v>
      </c>
      <c r="AT18" s="56">
        <v>0</v>
      </c>
      <c r="AU18" s="56">
        <v>143</v>
      </c>
      <c r="AV18" s="56">
        <v>143</v>
      </c>
      <c r="AW18" s="56">
        <v>0</v>
      </c>
      <c r="AX18" s="56">
        <v>143</v>
      </c>
      <c r="AY18" s="56">
        <v>53216</v>
      </c>
      <c r="AZ18" s="56">
        <v>3246</v>
      </c>
      <c r="BA18" s="56">
        <v>56462</v>
      </c>
      <c r="BB18" s="56">
        <v>52662</v>
      </c>
      <c r="BC18" s="56">
        <v>275</v>
      </c>
      <c r="BD18" s="56">
        <v>52937</v>
      </c>
      <c r="BE18" s="56">
        <v>52939</v>
      </c>
      <c r="BF18" s="56">
        <v>3246</v>
      </c>
      <c r="BG18" s="56">
        <v>56185</v>
      </c>
      <c r="BH18" s="56">
        <v>52385</v>
      </c>
      <c r="BI18" s="56">
        <v>275</v>
      </c>
      <c r="BJ18" s="56">
        <v>52660</v>
      </c>
      <c r="BK18" s="56">
        <v>11845</v>
      </c>
      <c r="BL18" s="56">
        <v>387</v>
      </c>
      <c r="BM18" s="56">
        <v>12232</v>
      </c>
      <c r="BN18" s="56">
        <v>11780</v>
      </c>
      <c r="BO18" s="56">
        <v>117</v>
      </c>
      <c r="BP18" s="56">
        <v>11897</v>
      </c>
      <c r="BQ18" s="56">
        <v>33167</v>
      </c>
      <c r="BR18" s="56">
        <v>2791</v>
      </c>
      <c r="BS18" s="56">
        <v>35958</v>
      </c>
      <c r="BT18" s="56">
        <v>32726</v>
      </c>
      <c r="BU18" s="56">
        <v>158</v>
      </c>
      <c r="BV18" s="56">
        <v>32884</v>
      </c>
      <c r="BW18" s="56">
        <v>7927</v>
      </c>
      <c r="BX18" s="56">
        <v>68</v>
      </c>
      <c r="BY18" s="56">
        <v>7995</v>
      </c>
      <c r="BZ18" s="56">
        <v>7879</v>
      </c>
      <c r="CA18" s="56">
        <v>0</v>
      </c>
      <c r="CB18" s="56">
        <v>7879</v>
      </c>
      <c r="CC18" s="56">
        <v>277</v>
      </c>
      <c r="CD18" s="56">
        <v>0</v>
      </c>
      <c r="CE18" s="56">
        <v>277</v>
      </c>
      <c r="CF18" s="56">
        <v>277</v>
      </c>
      <c r="CG18" s="56">
        <v>0</v>
      </c>
      <c r="CH18" s="56">
        <v>277</v>
      </c>
      <c r="CI18" s="56">
        <v>0</v>
      </c>
      <c r="CJ18" s="56">
        <v>0</v>
      </c>
      <c r="CK18" s="56">
        <v>0</v>
      </c>
      <c r="CL18" s="56">
        <v>0</v>
      </c>
      <c r="CM18" s="56">
        <v>0</v>
      </c>
      <c r="CN18" s="56">
        <v>0</v>
      </c>
      <c r="CO18" s="56">
        <v>0</v>
      </c>
      <c r="CP18" s="56">
        <v>0</v>
      </c>
      <c r="CQ18" s="56">
        <v>0</v>
      </c>
      <c r="CR18" s="56">
        <v>0</v>
      </c>
      <c r="CS18" s="56">
        <v>0</v>
      </c>
      <c r="CT18" s="56">
        <v>0</v>
      </c>
      <c r="CU18" s="56">
        <v>6317</v>
      </c>
      <c r="CV18" s="56">
        <v>7</v>
      </c>
      <c r="CW18" s="56">
        <v>6324</v>
      </c>
      <c r="CX18" s="56">
        <v>6317</v>
      </c>
      <c r="CY18" s="56">
        <v>7</v>
      </c>
      <c r="CZ18" s="56">
        <v>6324</v>
      </c>
      <c r="DA18" s="56">
        <v>10794</v>
      </c>
      <c r="DB18" s="56">
        <v>0</v>
      </c>
      <c r="DC18" s="56">
        <v>10794</v>
      </c>
      <c r="DD18" s="56">
        <v>10794</v>
      </c>
      <c r="DE18" s="56">
        <v>0</v>
      </c>
      <c r="DF18" s="56">
        <v>10794</v>
      </c>
      <c r="DG18" s="56">
        <v>0</v>
      </c>
      <c r="DH18" s="56">
        <v>0</v>
      </c>
      <c r="DI18" s="56">
        <v>0</v>
      </c>
      <c r="DJ18" s="56">
        <v>0</v>
      </c>
      <c r="DK18" s="56">
        <v>0</v>
      </c>
      <c r="DL18" s="56">
        <v>0</v>
      </c>
      <c r="DM18" s="56">
        <v>0</v>
      </c>
      <c r="DN18" s="56">
        <v>0</v>
      </c>
      <c r="DO18" s="56">
        <v>0</v>
      </c>
      <c r="DP18" s="56">
        <v>0</v>
      </c>
      <c r="DQ18" s="56">
        <v>0</v>
      </c>
      <c r="DR18" s="56">
        <v>0</v>
      </c>
      <c r="DS18" s="56">
        <v>0</v>
      </c>
      <c r="DT18" s="56">
        <v>0</v>
      </c>
      <c r="DU18" s="56">
        <v>0</v>
      </c>
      <c r="DV18" s="56">
        <v>0</v>
      </c>
      <c r="DW18" s="56">
        <v>0</v>
      </c>
      <c r="DX18" s="56">
        <v>0</v>
      </c>
      <c r="DY18" s="56">
        <v>0</v>
      </c>
      <c r="DZ18" s="56">
        <v>0</v>
      </c>
      <c r="EA18" s="56">
        <v>0</v>
      </c>
      <c r="EB18" s="56">
        <v>0</v>
      </c>
      <c r="EC18" s="56">
        <v>0</v>
      </c>
      <c r="ED18" s="56">
        <v>0</v>
      </c>
      <c r="EE18" s="56">
        <v>0</v>
      </c>
      <c r="EF18" s="56">
        <v>0</v>
      </c>
      <c r="EG18" s="56">
        <v>0</v>
      </c>
      <c r="EH18" s="56">
        <v>0</v>
      </c>
      <c r="EI18" s="56">
        <v>0</v>
      </c>
      <c r="EJ18" s="56">
        <v>0</v>
      </c>
      <c r="EK18" s="56">
        <v>0</v>
      </c>
      <c r="EL18" s="56">
        <v>0</v>
      </c>
      <c r="EM18" s="56">
        <v>0</v>
      </c>
      <c r="EN18" s="56">
        <v>0</v>
      </c>
      <c r="EO18" s="56">
        <v>0</v>
      </c>
      <c r="EP18" s="56">
        <v>0</v>
      </c>
      <c r="EQ18" s="56">
        <v>0</v>
      </c>
      <c r="ER18" s="56">
        <v>0</v>
      </c>
      <c r="ES18" s="56">
        <v>0</v>
      </c>
      <c r="ET18" s="56">
        <v>0</v>
      </c>
      <c r="EU18" s="56">
        <v>0</v>
      </c>
      <c r="EV18" s="56">
        <v>0</v>
      </c>
      <c r="EW18" s="56">
        <v>0</v>
      </c>
      <c r="EX18" s="56">
        <v>0</v>
      </c>
      <c r="EY18" s="56">
        <v>0</v>
      </c>
      <c r="EZ18" s="56">
        <v>0</v>
      </c>
      <c r="FA18" s="56">
        <v>0</v>
      </c>
      <c r="FB18" s="56">
        <v>0</v>
      </c>
      <c r="FC18" s="56">
        <v>0</v>
      </c>
      <c r="FD18" s="56">
        <v>0</v>
      </c>
      <c r="FE18" s="56">
        <v>0</v>
      </c>
      <c r="FF18" s="56">
        <v>0</v>
      </c>
      <c r="FG18" s="56">
        <v>0</v>
      </c>
      <c r="FH18" s="56">
        <v>0</v>
      </c>
      <c r="FI18" s="56">
        <v>0</v>
      </c>
      <c r="FJ18" s="56">
        <v>0</v>
      </c>
      <c r="FK18" s="56">
        <v>0</v>
      </c>
      <c r="FL18" s="56">
        <v>0</v>
      </c>
      <c r="FM18" s="56">
        <v>0</v>
      </c>
      <c r="FN18" s="56">
        <v>0</v>
      </c>
      <c r="FO18" s="56">
        <v>0</v>
      </c>
      <c r="FP18" s="56">
        <v>0</v>
      </c>
      <c r="FQ18" s="56">
        <v>0</v>
      </c>
      <c r="FR18" s="56">
        <v>0</v>
      </c>
      <c r="FS18" s="56">
        <v>0</v>
      </c>
      <c r="FT18" s="56">
        <v>0</v>
      </c>
      <c r="FU18" s="56">
        <v>0</v>
      </c>
      <c r="FV18" s="56">
        <v>0</v>
      </c>
      <c r="FW18" s="56">
        <v>0</v>
      </c>
      <c r="FX18" s="56">
        <v>0</v>
      </c>
      <c r="FY18" s="56">
        <v>0</v>
      </c>
      <c r="FZ18" s="56">
        <v>0</v>
      </c>
      <c r="GA18" s="56">
        <v>0</v>
      </c>
      <c r="GB18" s="56">
        <v>0</v>
      </c>
      <c r="GC18" s="56">
        <v>0</v>
      </c>
      <c r="GD18" s="56">
        <v>0</v>
      </c>
      <c r="GE18" s="56">
        <v>0</v>
      </c>
      <c r="GF18" s="56">
        <v>0</v>
      </c>
      <c r="GG18" s="56">
        <v>0</v>
      </c>
      <c r="GH18" s="56">
        <v>0</v>
      </c>
      <c r="GI18" s="56">
        <v>0</v>
      </c>
      <c r="GJ18" s="56">
        <v>0</v>
      </c>
      <c r="GK18" s="56">
        <v>0</v>
      </c>
      <c r="GL18" s="56">
        <v>0</v>
      </c>
      <c r="GM18" s="56">
        <v>0</v>
      </c>
      <c r="GN18" s="56">
        <v>0</v>
      </c>
      <c r="GO18" s="56">
        <v>0</v>
      </c>
      <c r="GP18" s="56">
        <v>0</v>
      </c>
      <c r="GQ18" s="56">
        <v>0</v>
      </c>
      <c r="GR18" s="56">
        <v>0</v>
      </c>
      <c r="GS18" s="56">
        <v>0</v>
      </c>
      <c r="GT18" s="56">
        <v>0</v>
      </c>
      <c r="GU18" s="56">
        <v>0</v>
      </c>
      <c r="GV18" s="56">
        <v>0</v>
      </c>
      <c r="GW18" s="56">
        <v>0</v>
      </c>
      <c r="GX18" s="56">
        <v>0</v>
      </c>
      <c r="GY18" s="56">
        <v>0</v>
      </c>
      <c r="GZ18" s="56">
        <v>0</v>
      </c>
      <c r="HA18" s="56">
        <v>0</v>
      </c>
      <c r="HB18" s="56">
        <v>0</v>
      </c>
      <c r="HC18" s="56">
        <v>0</v>
      </c>
      <c r="HD18" s="56">
        <v>0</v>
      </c>
      <c r="HE18" s="56">
        <v>0</v>
      </c>
      <c r="HF18" s="56">
        <v>0</v>
      </c>
      <c r="HG18" s="56">
        <v>0</v>
      </c>
      <c r="HH18" s="56">
        <v>0</v>
      </c>
      <c r="HI18" s="56">
        <v>0</v>
      </c>
      <c r="HJ18" s="56">
        <v>0</v>
      </c>
      <c r="HK18" s="56">
        <v>118596</v>
      </c>
      <c r="HL18" s="56">
        <v>3253</v>
      </c>
      <c r="HM18" s="56">
        <v>121849</v>
      </c>
      <c r="HN18" s="56">
        <v>118028</v>
      </c>
      <c r="HO18" s="56">
        <v>282</v>
      </c>
      <c r="HP18" s="56">
        <v>118310</v>
      </c>
      <c r="HQ18" s="56">
        <v>44888</v>
      </c>
      <c r="HR18" s="56">
        <v>4882</v>
      </c>
      <c r="HS18" s="56">
        <v>49770</v>
      </c>
      <c r="HT18" s="56">
        <v>44323</v>
      </c>
      <c r="HU18" s="56">
        <v>302</v>
      </c>
      <c r="HV18" s="56">
        <v>44625</v>
      </c>
      <c r="HW18" s="56">
        <v>0</v>
      </c>
      <c r="HX18" s="56">
        <v>0</v>
      </c>
      <c r="HY18" s="56">
        <v>0</v>
      </c>
      <c r="HZ18" s="56">
        <v>0</v>
      </c>
      <c r="IA18" s="56">
        <v>0</v>
      </c>
      <c r="IB18" s="56">
        <v>0</v>
      </c>
    </row>
    <row r="19" spans="1:236" x14ac:dyDescent="0.15">
      <c r="A19" t="s">
        <v>87</v>
      </c>
      <c r="B19" t="s">
        <v>26</v>
      </c>
      <c r="C19" s="56">
        <v>2846704</v>
      </c>
      <c r="D19" s="56">
        <v>288460</v>
      </c>
      <c r="E19" s="56">
        <v>3135164</v>
      </c>
      <c r="F19" s="56">
        <v>2796487</v>
      </c>
      <c r="G19" s="56">
        <v>57096</v>
      </c>
      <c r="H19" s="56">
        <v>2853583</v>
      </c>
      <c r="I19" s="56">
        <v>2846704</v>
      </c>
      <c r="J19" s="56">
        <v>288460</v>
      </c>
      <c r="K19" s="56">
        <v>3135164</v>
      </c>
      <c r="L19" s="56">
        <v>2796487</v>
      </c>
      <c r="M19" s="56">
        <v>57096</v>
      </c>
      <c r="N19" s="56">
        <v>2853583</v>
      </c>
      <c r="O19" s="56">
        <v>1411036</v>
      </c>
      <c r="P19" s="56">
        <v>94523</v>
      </c>
      <c r="Q19" s="56">
        <v>1505559</v>
      </c>
      <c r="R19" s="56">
        <v>1395434</v>
      </c>
      <c r="S19" s="56">
        <v>22151</v>
      </c>
      <c r="T19" s="56">
        <v>1417585</v>
      </c>
      <c r="U19" s="56">
        <v>45415</v>
      </c>
      <c r="V19" s="56">
        <v>3682</v>
      </c>
      <c r="W19" s="56">
        <v>49097</v>
      </c>
      <c r="X19" s="56">
        <v>44817</v>
      </c>
      <c r="Y19" s="56">
        <v>880</v>
      </c>
      <c r="Z19" s="56">
        <v>45697</v>
      </c>
      <c r="AA19" s="56">
        <v>1063832</v>
      </c>
      <c r="AB19" s="56">
        <v>86261</v>
      </c>
      <c r="AC19" s="56">
        <v>1150093</v>
      </c>
      <c r="AD19" s="56">
        <v>1049823</v>
      </c>
      <c r="AE19" s="56">
        <v>20602</v>
      </c>
      <c r="AF19" s="56">
        <v>1070425</v>
      </c>
      <c r="AG19" s="56">
        <v>6513</v>
      </c>
      <c r="AH19" s="56">
        <v>0</v>
      </c>
      <c r="AI19" s="56">
        <v>6513</v>
      </c>
      <c r="AJ19" s="56">
        <v>6427</v>
      </c>
      <c r="AK19" s="56">
        <v>0</v>
      </c>
      <c r="AL19" s="56">
        <v>6427</v>
      </c>
      <c r="AM19" s="56">
        <v>58054</v>
      </c>
      <c r="AN19" s="56">
        <v>884</v>
      </c>
      <c r="AO19" s="56">
        <v>58938</v>
      </c>
      <c r="AP19" s="56">
        <v>57863</v>
      </c>
      <c r="AQ19" s="56">
        <v>129</v>
      </c>
      <c r="AR19" s="56">
        <v>57992</v>
      </c>
      <c r="AS19" s="56">
        <v>243735</v>
      </c>
      <c r="AT19" s="56">
        <v>3696</v>
      </c>
      <c r="AU19" s="56">
        <v>247431</v>
      </c>
      <c r="AV19" s="56">
        <v>242931</v>
      </c>
      <c r="AW19" s="56">
        <v>540</v>
      </c>
      <c r="AX19" s="56">
        <v>243471</v>
      </c>
      <c r="AY19" s="56">
        <v>1170926</v>
      </c>
      <c r="AZ19" s="56">
        <v>186983</v>
      </c>
      <c r="BA19" s="56">
        <v>1357909</v>
      </c>
      <c r="BB19" s="56">
        <v>1138428</v>
      </c>
      <c r="BC19" s="56">
        <v>33048</v>
      </c>
      <c r="BD19" s="56">
        <v>1171476</v>
      </c>
      <c r="BE19" s="56">
        <v>1170330</v>
      </c>
      <c r="BF19" s="56">
        <v>186983</v>
      </c>
      <c r="BG19" s="56">
        <v>1357313</v>
      </c>
      <c r="BH19" s="56">
        <v>1137832</v>
      </c>
      <c r="BI19" s="56">
        <v>33048</v>
      </c>
      <c r="BJ19" s="56">
        <v>1170880</v>
      </c>
      <c r="BK19" s="56">
        <v>292756</v>
      </c>
      <c r="BL19" s="56">
        <v>46774</v>
      </c>
      <c r="BM19" s="56">
        <v>339530</v>
      </c>
      <c r="BN19" s="56">
        <v>284627</v>
      </c>
      <c r="BO19" s="56">
        <v>8267</v>
      </c>
      <c r="BP19" s="56">
        <v>292894</v>
      </c>
      <c r="BQ19" s="56">
        <v>635525</v>
      </c>
      <c r="BR19" s="56">
        <v>101537</v>
      </c>
      <c r="BS19" s="56">
        <v>737062</v>
      </c>
      <c r="BT19" s="56">
        <v>617877</v>
      </c>
      <c r="BU19" s="56">
        <v>17946</v>
      </c>
      <c r="BV19" s="56">
        <v>635823</v>
      </c>
      <c r="BW19" s="56">
        <v>242049</v>
      </c>
      <c r="BX19" s="56">
        <v>38672</v>
      </c>
      <c r="BY19" s="56">
        <v>280721</v>
      </c>
      <c r="BZ19" s="56">
        <v>235328</v>
      </c>
      <c r="CA19" s="56">
        <v>6835</v>
      </c>
      <c r="CB19" s="56">
        <v>242163</v>
      </c>
      <c r="CC19" s="56">
        <v>596</v>
      </c>
      <c r="CD19" s="56">
        <v>0</v>
      </c>
      <c r="CE19" s="56">
        <v>596</v>
      </c>
      <c r="CF19" s="56">
        <v>596</v>
      </c>
      <c r="CG19" s="56">
        <v>0</v>
      </c>
      <c r="CH19" s="56">
        <v>596</v>
      </c>
      <c r="CI19" s="56">
        <v>0</v>
      </c>
      <c r="CJ19" s="56">
        <v>0</v>
      </c>
      <c r="CK19" s="56">
        <v>0</v>
      </c>
      <c r="CL19" s="56">
        <v>0</v>
      </c>
      <c r="CM19" s="56">
        <v>0</v>
      </c>
      <c r="CN19" s="56">
        <v>0</v>
      </c>
      <c r="CO19" s="56">
        <v>0</v>
      </c>
      <c r="CP19" s="56">
        <v>0</v>
      </c>
      <c r="CQ19" s="56">
        <v>0</v>
      </c>
      <c r="CR19" s="56">
        <v>0</v>
      </c>
      <c r="CS19" s="56">
        <v>0</v>
      </c>
      <c r="CT19" s="56">
        <v>0</v>
      </c>
      <c r="CU19" s="56">
        <v>70062</v>
      </c>
      <c r="CV19" s="56">
        <v>6954</v>
      </c>
      <c r="CW19" s="56">
        <v>77016</v>
      </c>
      <c r="CX19" s="56">
        <v>67945</v>
      </c>
      <c r="CY19" s="56">
        <v>1897</v>
      </c>
      <c r="CZ19" s="56">
        <v>69842</v>
      </c>
      <c r="DA19" s="56">
        <v>194680</v>
      </c>
      <c r="DB19" s="56">
        <v>0</v>
      </c>
      <c r="DC19" s="56">
        <v>194680</v>
      </c>
      <c r="DD19" s="56">
        <v>194680</v>
      </c>
      <c r="DE19" s="56">
        <v>0</v>
      </c>
      <c r="DF19" s="56">
        <v>194680</v>
      </c>
      <c r="DG19" s="56">
        <v>0</v>
      </c>
      <c r="DH19" s="56">
        <v>0</v>
      </c>
      <c r="DI19" s="56">
        <v>0</v>
      </c>
      <c r="DJ19" s="56">
        <v>0</v>
      </c>
      <c r="DK19" s="56">
        <v>0</v>
      </c>
      <c r="DL19" s="56">
        <v>0</v>
      </c>
      <c r="DM19" s="56">
        <v>0</v>
      </c>
      <c r="DN19" s="56">
        <v>0</v>
      </c>
      <c r="DO19" s="56">
        <v>0</v>
      </c>
      <c r="DP19" s="56">
        <v>0</v>
      </c>
      <c r="DQ19" s="56">
        <v>0</v>
      </c>
      <c r="DR19" s="56">
        <v>0</v>
      </c>
      <c r="DS19" s="56">
        <v>0</v>
      </c>
      <c r="DT19" s="56">
        <v>0</v>
      </c>
      <c r="DU19" s="56">
        <v>0</v>
      </c>
      <c r="DV19" s="56">
        <v>0</v>
      </c>
      <c r="DW19" s="56">
        <v>0</v>
      </c>
      <c r="DX19" s="56">
        <v>0</v>
      </c>
      <c r="DY19" s="56">
        <v>0</v>
      </c>
      <c r="DZ19" s="56">
        <v>0</v>
      </c>
      <c r="EA19" s="56">
        <v>0</v>
      </c>
      <c r="EB19" s="56">
        <v>0</v>
      </c>
      <c r="EC19" s="56">
        <v>0</v>
      </c>
      <c r="ED19" s="56">
        <v>0</v>
      </c>
      <c r="EE19" s="56">
        <v>0</v>
      </c>
      <c r="EF19" s="56">
        <v>0</v>
      </c>
      <c r="EG19" s="56">
        <v>0</v>
      </c>
      <c r="EH19" s="56">
        <v>0</v>
      </c>
      <c r="EI19" s="56">
        <v>0</v>
      </c>
      <c r="EJ19" s="56">
        <v>0</v>
      </c>
      <c r="EK19" s="56">
        <v>0</v>
      </c>
      <c r="EL19" s="56">
        <v>0</v>
      </c>
      <c r="EM19" s="56">
        <v>0</v>
      </c>
      <c r="EN19" s="56">
        <v>0</v>
      </c>
      <c r="EO19" s="56">
        <v>0</v>
      </c>
      <c r="EP19" s="56">
        <v>0</v>
      </c>
      <c r="EQ19" s="56">
        <v>27378</v>
      </c>
      <c r="ER19" s="56">
        <v>0</v>
      </c>
      <c r="ES19" s="56">
        <v>27378</v>
      </c>
      <c r="ET19" s="56">
        <v>27378</v>
      </c>
      <c r="EU19" s="56">
        <v>0</v>
      </c>
      <c r="EV19" s="56">
        <v>27378</v>
      </c>
      <c r="EW19" s="56">
        <v>27378</v>
      </c>
      <c r="EX19" s="56">
        <v>0</v>
      </c>
      <c r="EY19" s="56">
        <v>27378</v>
      </c>
      <c r="EZ19" s="56">
        <v>27378</v>
      </c>
      <c r="FA19" s="56">
        <v>0</v>
      </c>
      <c r="FB19" s="56">
        <v>27378</v>
      </c>
      <c r="FC19" s="56">
        <v>27378</v>
      </c>
      <c r="FD19" s="56">
        <v>0</v>
      </c>
      <c r="FE19" s="56">
        <v>27378</v>
      </c>
      <c r="FF19" s="56">
        <v>27378</v>
      </c>
      <c r="FG19" s="56">
        <v>0</v>
      </c>
      <c r="FH19" s="56">
        <v>27378</v>
      </c>
      <c r="FI19" s="56">
        <v>0</v>
      </c>
      <c r="FJ19" s="56">
        <v>0</v>
      </c>
      <c r="FK19" s="56">
        <v>0</v>
      </c>
      <c r="FL19" s="56">
        <v>0</v>
      </c>
      <c r="FM19" s="56">
        <v>0</v>
      </c>
      <c r="FN19" s="56">
        <v>0</v>
      </c>
      <c r="FO19" s="56">
        <v>0</v>
      </c>
      <c r="FP19" s="56">
        <v>0</v>
      </c>
      <c r="FQ19" s="56">
        <v>0</v>
      </c>
      <c r="FR19" s="56">
        <v>0</v>
      </c>
      <c r="FS19" s="56">
        <v>0</v>
      </c>
      <c r="FT19" s="56">
        <v>0</v>
      </c>
      <c r="FU19" s="56">
        <v>0</v>
      </c>
      <c r="FV19" s="56">
        <v>0</v>
      </c>
      <c r="FW19" s="56">
        <v>0</v>
      </c>
      <c r="FX19" s="56">
        <v>0</v>
      </c>
      <c r="FY19" s="56">
        <v>0</v>
      </c>
      <c r="FZ19" s="56">
        <v>0</v>
      </c>
      <c r="GA19" s="56">
        <v>0</v>
      </c>
      <c r="GB19" s="56">
        <v>0</v>
      </c>
      <c r="GC19" s="56">
        <v>0</v>
      </c>
      <c r="GD19" s="56">
        <v>0</v>
      </c>
      <c r="GE19" s="56">
        <v>0</v>
      </c>
      <c r="GF19" s="56">
        <v>0</v>
      </c>
      <c r="GG19" s="56">
        <v>0</v>
      </c>
      <c r="GH19" s="56">
        <v>0</v>
      </c>
      <c r="GI19" s="56">
        <v>0</v>
      </c>
      <c r="GJ19" s="56">
        <v>0</v>
      </c>
      <c r="GK19" s="56">
        <v>0</v>
      </c>
      <c r="GL19" s="56">
        <v>0</v>
      </c>
      <c r="GM19" s="56">
        <v>0</v>
      </c>
      <c r="GN19" s="56">
        <v>0</v>
      </c>
      <c r="GO19" s="56">
        <v>0</v>
      </c>
      <c r="GP19" s="56">
        <v>0</v>
      </c>
      <c r="GQ19" s="56">
        <v>0</v>
      </c>
      <c r="GR19" s="56">
        <v>0</v>
      </c>
      <c r="GS19" s="56">
        <v>0</v>
      </c>
      <c r="GT19" s="56">
        <v>0</v>
      </c>
      <c r="GU19" s="56">
        <v>0</v>
      </c>
      <c r="GV19" s="56">
        <v>0</v>
      </c>
      <c r="GW19" s="56">
        <v>0</v>
      </c>
      <c r="GX19" s="56">
        <v>0</v>
      </c>
      <c r="GY19" s="56">
        <v>0</v>
      </c>
      <c r="GZ19" s="56">
        <v>0</v>
      </c>
      <c r="HA19" s="56">
        <v>0</v>
      </c>
      <c r="HB19" s="56">
        <v>0</v>
      </c>
      <c r="HC19" s="56">
        <v>0</v>
      </c>
      <c r="HD19" s="56">
        <v>0</v>
      </c>
      <c r="HE19" s="56">
        <v>0</v>
      </c>
      <c r="HF19" s="56">
        <v>0</v>
      </c>
      <c r="HG19" s="56">
        <v>0</v>
      </c>
      <c r="HH19" s="56">
        <v>0</v>
      </c>
      <c r="HI19" s="56">
        <v>0</v>
      </c>
      <c r="HJ19" s="56">
        <v>0</v>
      </c>
      <c r="HK19" s="56">
        <v>2874082</v>
      </c>
      <c r="HL19" s="56">
        <v>288460</v>
      </c>
      <c r="HM19" s="56">
        <v>3162542</v>
      </c>
      <c r="HN19" s="56">
        <v>2823865</v>
      </c>
      <c r="HO19" s="56">
        <v>57096</v>
      </c>
      <c r="HP19" s="56">
        <v>2880961</v>
      </c>
      <c r="HQ19" s="56">
        <v>555573</v>
      </c>
      <c r="HR19" s="56">
        <v>215357</v>
      </c>
      <c r="HS19" s="56">
        <v>770930</v>
      </c>
      <c r="HT19" s="56">
        <v>514824</v>
      </c>
      <c r="HU19" s="56">
        <v>39860</v>
      </c>
      <c r="HV19" s="56">
        <v>554684</v>
      </c>
      <c r="HW19" s="56">
        <v>0</v>
      </c>
      <c r="HX19" s="56">
        <v>0</v>
      </c>
      <c r="HY19" s="56">
        <v>0</v>
      </c>
      <c r="HZ19" s="56">
        <v>0</v>
      </c>
      <c r="IA19" s="56">
        <v>0</v>
      </c>
      <c r="IB19" s="56">
        <v>0</v>
      </c>
    </row>
    <row r="20" spans="1:236" x14ac:dyDescent="0.15">
      <c r="A20" t="s">
        <v>88</v>
      </c>
      <c r="B20" t="s">
        <v>28</v>
      </c>
      <c r="C20" s="56">
        <v>1123328</v>
      </c>
      <c r="D20" s="56">
        <v>89665</v>
      </c>
      <c r="E20" s="56">
        <v>1212993</v>
      </c>
      <c r="F20" s="56">
        <v>1100700</v>
      </c>
      <c r="G20" s="56">
        <v>10559</v>
      </c>
      <c r="H20" s="56">
        <v>1111259</v>
      </c>
      <c r="I20" s="56">
        <v>1123328</v>
      </c>
      <c r="J20" s="56">
        <v>89665</v>
      </c>
      <c r="K20" s="56">
        <v>1212993</v>
      </c>
      <c r="L20" s="56">
        <v>1100700</v>
      </c>
      <c r="M20" s="56">
        <v>10559</v>
      </c>
      <c r="N20" s="56">
        <v>1111259</v>
      </c>
      <c r="O20" s="56">
        <v>313159</v>
      </c>
      <c r="P20" s="56">
        <v>14297</v>
      </c>
      <c r="Q20" s="56">
        <v>327456</v>
      </c>
      <c r="R20" s="56">
        <v>308439</v>
      </c>
      <c r="S20" s="56">
        <v>3570</v>
      </c>
      <c r="T20" s="56">
        <v>312009</v>
      </c>
      <c r="U20" s="56">
        <v>15769</v>
      </c>
      <c r="V20" s="56">
        <v>799</v>
      </c>
      <c r="W20" s="56">
        <v>16568</v>
      </c>
      <c r="X20" s="56">
        <v>15531</v>
      </c>
      <c r="Y20" s="56">
        <v>214</v>
      </c>
      <c r="Z20" s="56">
        <v>15745</v>
      </c>
      <c r="AA20" s="56">
        <v>233934</v>
      </c>
      <c r="AB20" s="56">
        <v>11860</v>
      </c>
      <c r="AC20" s="56">
        <v>245794</v>
      </c>
      <c r="AD20" s="56">
        <v>230406</v>
      </c>
      <c r="AE20" s="56">
        <v>3176</v>
      </c>
      <c r="AF20" s="56">
        <v>233582</v>
      </c>
      <c r="AG20" s="56">
        <v>3165</v>
      </c>
      <c r="AH20" s="56">
        <v>0</v>
      </c>
      <c r="AI20" s="56">
        <v>3165</v>
      </c>
      <c r="AJ20" s="56">
        <v>3165</v>
      </c>
      <c r="AK20" s="56">
        <v>0</v>
      </c>
      <c r="AL20" s="56">
        <v>3165</v>
      </c>
      <c r="AM20" s="56">
        <v>24920</v>
      </c>
      <c r="AN20" s="56">
        <v>5</v>
      </c>
      <c r="AO20" s="56">
        <v>24925</v>
      </c>
      <c r="AP20" s="56">
        <v>23979</v>
      </c>
      <c r="AQ20" s="56">
        <v>5</v>
      </c>
      <c r="AR20" s="56">
        <v>23984</v>
      </c>
      <c r="AS20" s="56">
        <v>38536</v>
      </c>
      <c r="AT20" s="56">
        <v>1633</v>
      </c>
      <c r="AU20" s="56">
        <v>40169</v>
      </c>
      <c r="AV20" s="56">
        <v>38523</v>
      </c>
      <c r="AW20" s="56">
        <v>175</v>
      </c>
      <c r="AX20" s="56">
        <v>38698</v>
      </c>
      <c r="AY20" s="56">
        <v>738050</v>
      </c>
      <c r="AZ20" s="56">
        <v>73201</v>
      </c>
      <c r="BA20" s="56">
        <v>811251</v>
      </c>
      <c r="BB20" s="56">
        <v>720986</v>
      </c>
      <c r="BC20" s="56">
        <v>6677</v>
      </c>
      <c r="BD20" s="56">
        <v>727663</v>
      </c>
      <c r="BE20" s="56">
        <v>725817</v>
      </c>
      <c r="BF20" s="56">
        <v>73201</v>
      </c>
      <c r="BG20" s="56">
        <v>799018</v>
      </c>
      <c r="BH20" s="56">
        <v>708753</v>
      </c>
      <c r="BI20" s="56">
        <v>6677</v>
      </c>
      <c r="BJ20" s="56">
        <v>715430</v>
      </c>
      <c r="BK20" s="56">
        <v>103747</v>
      </c>
      <c r="BL20" s="56">
        <v>10463</v>
      </c>
      <c r="BM20" s="56">
        <v>114210</v>
      </c>
      <c r="BN20" s="56">
        <v>101308</v>
      </c>
      <c r="BO20" s="56">
        <v>954</v>
      </c>
      <c r="BP20" s="56">
        <v>102262</v>
      </c>
      <c r="BQ20" s="56">
        <v>275339</v>
      </c>
      <c r="BR20" s="56">
        <v>27769</v>
      </c>
      <c r="BS20" s="56">
        <v>303108</v>
      </c>
      <c r="BT20" s="56">
        <v>268866</v>
      </c>
      <c r="BU20" s="56">
        <v>2533</v>
      </c>
      <c r="BV20" s="56">
        <v>271399</v>
      </c>
      <c r="BW20" s="56">
        <v>346731</v>
      </c>
      <c r="BX20" s="56">
        <v>34969</v>
      </c>
      <c r="BY20" s="56">
        <v>381700</v>
      </c>
      <c r="BZ20" s="56">
        <v>338579</v>
      </c>
      <c r="CA20" s="56">
        <v>3190</v>
      </c>
      <c r="CB20" s="56">
        <v>341769</v>
      </c>
      <c r="CC20" s="56">
        <v>12233</v>
      </c>
      <c r="CD20" s="56">
        <v>0</v>
      </c>
      <c r="CE20" s="56">
        <v>12233</v>
      </c>
      <c r="CF20" s="56">
        <v>12233</v>
      </c>
      <c r="CG20" s="56">
        <v>0</v>
      </c>
      <c r="CH20" s="56">
        <v>12233</v>
      </c>
      <c r="CI20" s="56">
        <v>0</v>
      </c>
      <c r="CJ20" s="56">
        <v>0</v>
      </c>
      <c r="CK20" s="56">
        <v>0</v>
      </c>
      <c r="CL20" s="56">
        <v>0</v>
      </c>
      <c r="CM20" s="56">
        <v>0</v>
      </c>
      <c r="CN20" s="56">
        <v>0</v>
      </c>
      <c r="CO20" s="56">
        <v>0</v>
      </c>
      <c r="CP20" s="56">
        <v>0</v>
      </c>
      <c r="CQ20" s="56">
        <v>0</v>
      </c>
      <c r="CR20" s="56">
        <v>0</v>
      </c>
      <c r="CS20" s="56">
        <v>0</v>
      </c>
      <c r="CT20" s="56">
        <v>0</v>
      </c>
      <c r="CU20" s="56">
        <v>31355</v>
      </c>
      <c r="CV20" s="56">
        <v>2167</v>
      </c>
      <c r="CW20" s="56">
        <v>33522</v>
      </c>
      <c r="CX20" s="56">
        <v>30511</v>
      </c>
      <c r="CY20" s="56">
        <v>312</v>
      </c>
      <c r="CZ20" s="56">
        <v>30823</v>
      </c>
      <c r="DA20" s="56">
        <v>40764</v>
      </c>
      <c r="DB20" s="56">
        <v>0</v>
      </c>
      <c r="DC20" s="56">
        <v>40764</v>
      </c>
      <c r="DD20" s="56">
        <v>40764</v>
      </c>
      <c r="DE20" s="56">
        <v>0</v>
      </c>
      <c r="DF20" s="56">
        <v>40764</v>
      </c>
      <c r="DG20" s="56">
        <v>0</v>
      </c>
      <c r="DH20" s="56">
        <v>0</v>
      </c>
      <c r="DI20" s="56">
        <v>0</v>
      </c>
      <c r="DJ20" s="56">
        <v>0</v>
      </c>
      <c r="DK20" s="56">
        <v>0</v>
      </c>
      <c r="DL20" s="56">
        <v>0</v>
      </c>
      <c r="DM20" s="56">
        <v>0</v>
      </c>
      <c r="DN20" s="56">
        <v>0</v>
      </c>
      <c r="DO20" s="56">
        <v>0</v>
      </c>
      <c r="DP20" s="56">
        <v>0</v>
      </c>
      <c r="DQ20" s="56">
        <v>0</v>
      </c>
      <c r="DR20" s="56">
        <v>0</v>
      </c>
      <c r="DS20" s="56">
        <v>0</v>
      </c>
      <c r="DT20" s="56">
        <v>0</v>
      </c>
      <c r="DU20" s="56">
        <v>0</v>
      </c>
      <c r="DV20" s="56">
        <v>0</v>
      </c>
      <c r="DW20" s="56">
        <v>0</v>
      </c>
      <c r="DX20" s="56">
        <v>0</v>
      </c>
      <c r="DY20" s="56">
        <v>0</v>
      </c>
      <c r="DZ20" s="56">
        <v>0</v>
      </c>
      <c r="EA20" s="56">
        <v>0</v>
      </c>
      <c r="EB20" s="56">
        <v>0</v>
      </c>
      <c r="EC20" s="56">
        <v>0</v>
      </c>
      <c r="ED20" s="56">
        <v>0</v>
      </c>
      <c r="EE20" s="56">
        <v>0</v>
      </c>
      <c r="EF20" s="56">
        <v>0</v>
      </c>
      <c r="EG20" s="56">
        <v>0</v>
      </c>
      <c r="EH20" s="56">
        <v>0</v>
      </c>
      <c r="EI20" s="56">
        <v>0</v>
      </c>
      <c r="EJ20" s="56">
        <v>0</v>
      </c>
      <c r="EK20" s="56">
        <v>0</v>
      </c>
      <c r="EL20" s="56">
        <v>0</v>
      </c>
      <c r="EM20" s="56">
        <v>0</v>
      </c>
      <c r="EN20" s="56">
        <v>0</v>
      </c>
      <c r="EO20" s="56">
        <v>0</v>
      </c>
      <c r="EP20" s="56">
        <v>0</v>
      </c>
      <c r="EQ20" s="56">
        <v>26777</v>
      </c>
      <c r="ER20" s="56">
        <v>299</v>
      </c>
      <c r="ES20" s="56">
        <v>27076</v>
      </c>
      <c r="ET20" s="56">
        <v>25650</v>
      </c>
      <c r="EU20" s="56">
        <v>14</v>
      </c>
      <c r="EV20" s="56">
        <v>25664</v>
      </c>
      <c r="EW20" s="56">
        <v>26777</v>
      </c>
      <c r="EX20" s="56">
        <v>299</v>
      </c>
      <c r="EY20" s="56">
        <v>27076</v>
      </c>
      <c r="EZ20" s="56">
        <v>25650</v>
      </c>
      <c r="FA20" s="56">
        <v>14</v>
      </c>
      <c r="FB20" s="56">
        <v>25664</v>
      </c>
      <c r="FC20" s="56">
        <v>26777</v>
      </c>
      <c r="FD20" s="56">
        <v>299</v>
      </c>
      <c r="FE20" s="56">
        <v>27076</v>
      </c>
      <c r="FF20" s="56">
        <v>25650</v>
      </c>
      <c r="FG20" s="56">
        <v>14</v>
      </c>
      <c r="FH20" s="56">
        <v>25664</v>
      </c>
      <c r="FI20" s="56">
        <v>0</v>
      </c>
      <c r="FJ20" s="56">
        <v>0</v>
      </c>
      <c r="FK20" s="56">
        <v>0</v>
      </c>
      <c r="FL20" s="56">
        <v>0</v>
      </c>
      <c r="FM20" s="56">
        <v>0</v>
      </c>
      <c r="FN20" s="56">
        <v>0</v>
      </c>
      <c r="FO20" s="56">
        <v>0</v>
      </c>
      <c r="FP20" s="56">
        <v>0</v>
      </c>
      <c r="FQ20" s="56">
        <v>0</v>
      </c>
      <c r="FR20" s="56">
        <v>0</v>
      </c>
      <c r="FS20" s="56">
        <v>0</v>
      </c>
      <c r="FT20" s="56">
        <v>0</v>
      </c>
      <c r="FU20" s="56">
        <v>0</v>
      </c>
      <c r="FV20" s="56">
        <v>0</v>
      </c>
      <c r="FW20" s="56">
        <v>0</v>
      </c>
      <c r="FX20" s="56">
        <v>0</v>
      </c>
      <c r="FY20" s="56">
        <v>0</v>
      </c>
      <c r="FZ20" s="56">
        <v>0</v>
      </c>
      <c r="GA20" s="56">
        <v>0</v>
      </c>
      <c r="GB20" s="56">
        <v>0</v>
      </c>
      <c r="GC20" s="56">
        <v>0</v>
      </c>
      <c r="GD20" s="56">
        <v>0</v>
      </c>
      <c r="GE20" s="56">
        <v>0</v>
      </c>
      <c r="GF20" s="56">
        <v>0</v>
      </c>
      <c r="GG20" s="56">
        <v>0</v>
      </c>
      <c r="GH20" s="56">
        <v>0</v>
      </c>
      <c r="GI20" s="56">
        <v>0</v>
      </c>
      <c r="GJ20" s="56">
        <v>0</v>
      </c>
      <c r="GK20" s="56">
        <v>0</v>
      </c>
      <c r="GL20" s="56">
        <v>0</v>
      </c>
      <c r="GM20" s="56">
        <v>0</v>
      </c>
      <c r="GN20" s="56">
        <v>0</v>
      </c>
      <c r="GO20" s="56">
        <v>0</v>
      </c>
      <c r="GP20" s="56">
        <v>0</v>
      </c>
      <c r="GQ20" s="56">
        <v>0</v>
      </c>
      <c r="GR20" s="56">
        <v>0</v>
      </c>
      <c r="GS20" s="56">
        <v>0</v>
      </c>
      <c r="GT20" s="56">
        <v>0</v>
      </c>
      <c r="GU20" s="56">
        <v>0</v>
      </c>
      <c r="GV20" s="56">
        <v>0</v>
      </c>
      <c r="GW20" s="56">
        <v>0</v>
      </c>
      <c r="GX20" s="56">
        <v>0</v>
      </c>
      <c r="GY20" s="56">
        <v>0</v>
      </c>
      <c r="GZ20" s="56">
        <v>0</v>
      </c>
      <c r="HA20" s="56">
        <v>0</v>
      </c>
      <c r="HB20" s="56">
        <v>0</v>
      </c>
      <c r="HC20" s="56">
        <v>0</v>
      </c>
      <c r="HD20" s="56">
        <v>0</v>
      </c>
      <c r="HE20" s="56">
        <v>0</v>
      </c>
      <c r="HF20" s="56">
        <v>0</v>
      </c>
      <c r="HG20" s="56">
        <v>0</v>
      </c>
      <c r="HH20" s="56">
        <v>0</v>
      </c>
      <c r="HI20" s="56">
        <v>0</v>
      </c>
      <c r="HJ20" s="56">
        <v>0</v>
      </c>
      <c r="HK20" s="56">
        <v>1150105</v>
      </c>
      <c r="HL20" s="56">
        <v>89964</v>
      </c>
      <c r="HM20" s="56">
        <v>1240069</v>
      </c>
      <c r="HN20" s="56">
        <v>1126350</v>
      </c>
      <c r="HO20" s="56">
        <v>10573</v>
      </c>
      <c r="HP20" s="56">
        <v>1136923</v>
      </c>
      <c r="HQ20" s="56">
        <v>271442</v>
      </c>
      <c r="HR20" s="56">
        <v>41734</v>
      </c>
      <c r="HS20" s="56">
        <v>313176</v>
      </c>
      <c r="HT20" s="56">
        <v>260919</v>
      </c>
      <c r="HU20" s="56">
        <v>7194</v>
      </c>
      <c r="HV20" s="56">
        <v>268113</v>
      </c>
      <c r="HW20" s="56">
        <v>0</v>
      </c>
      <c r="HX20" s="56">
        <v>0</v>
      </c>
      <c r="HY20" s="56">
        <v>0</v>
      </c>
      <c r="HZ20" s="56">
        <v>0</v>
      </c>
      <c r="IA20" s="56">
        <v>0</v>
      </c>
      <c r="IB20" s="56">
        <v>0</v>
      </c>
    </row>
    <row r="21" spans="1:236" x14ac:dyDescent="0.15">
      <c r="A21" t="s">
        <v>89</v>
      </c>
      <c r="B21" t="s">
        <v>30</v>
      </c>
      <c r="C21" s="56">
        <v>1525410</v>
      </c>
      <c r="D21" s="56">
        <v>105414</v>
      </c>
      <c r="E21" s="56">
        <v>1630824</v>
      </c>
      <c r="F21" s="56">
        <v>1500557</v>
      </c>
      <c r="G21" s="56">
        <v>22060</v>
      </c>
      <c r="H21" s="56">
        <v>1522617</v>
      </c>
      <c r="I21" s="56">
        <v>1525410</v>
      </c>
      <c r="J21" s="56">
        <v>105414</v>
      </c>
      <c r="K21" s="56">
        <v>1630824</v>
      </c>
      <c r="L21" s="56">
        <v>1500557</v>
      </c>
      <c r="M21" s="56">
        <v>22060</v>
      </c>
      <c r="N21" s="56">
        <v>1522617</v>
      </c>
      <c r="O21" s="56">
        <v>588600</v>
      </c>
      <c r="P21" s="56">
        <v>27479</v>
      </c>
      <c r="Q21" s="56">
        <v>616079</v>
      </c>
      <c r="R21" s="56">
        <v>579818</v>
      </c>
      <c r="S21" s="56">
        <v>6894</v>
      </c>
      <c r="T21" s="56">
        <v>586712</v>
      </c>
      <c r="U21" s="56">
        <v>25411</v>
      </c>
      <c r="V21" s="56">
        <v>684</v>
      </c>
      <c r="W21" s="56">
        <v>26095</v>
      </c>
      <c r="X21" s="56">
        <v>24996</v>
      </c>
      <c r="Y21" s="56">
        <v>169</v>
      </c>
      <c r="Z21" s="56">
        <v>25165</v>
      </c>
      <c r="AA21" s="56">
        <v>486663</v>
      </c>
      <c r="AB21" s="56">
        <v>23750</v>
      </c>
      <c r="AC21" s="56">
        <v>510413</v>
      </c>
      <c r="AD21" s="56">
        <v>478823</v>
      </c>
      <c r="AE21" s="56">
        <v>5852</v>
      </c>
      <c r="AF21" s="56">
        <v>484675</v>
      </c>
      <c r="AG21" s="56">
        <v>5876</v>
      </c>
      <c r="AH21" s="56">
        <v>0</v>
      </c>
      <c r="AI21" s="56">
        <v>5876</v>
      </c>
      <c r="AJ21" s="56">
        <v>5876</v>
      </c>
      <c r="AK21" s="56">
        <v>0</v>
      </c>
      <c r="AL21" s="56">
        <v>5876</v>
      </c>
      <c r="AM21" s="56">
        <v>40903</v>
      </c>
      <c r="AN21" s="56">
        <v>3013</v>
      </c>
      <c r="AO21" s="56">
        <v>43916</v>
      </c>
      <c r="AP21" s="56">
        <v>40378</v>
      </c>
      <c r="AQ21" s="56">
        <v>865</v>
      </c>
      <c r="AR21" s="56">
        <v>41243</v>
      </c>
      <c r="AS21" s="56">
        <v>35623</v>
      </c>
      <c r="AT21" s="56">
        <v>32</v>
      </c>
      <c r="AU21" s="56">
        <v>35655</v>
      </c>
      <c r="AV21" s="56">
        <v>35621</v>
      </c>
      <c r="AW21" s="56">
        <v>8</v>
      </c>
      <c r="AX21" s="56">
        <v>35629</v>
      </c>
      <c r="AY21" s="56">
        <v>729049</v>
      </c>
      <c r="AZ21" s="56">
        <v>75137</v>
      </c>
      <c r="BA21" s="56">
        <v>804186</v>
      </c>
      <c r="BB21" s="56">
        <v>713947</v>
      </c>
      <c r="BC21" s="56">
        <v>14378</v>
      </c>
      <c r="BD21" s="56">
        <v>728325</v>
      </c>
      <c r="BE21" s="56">
        <v>724986</v>
      </c>
      <c r="BF21" s="56">
        <v>75137</v>
      </c>
      <c r="BG21" s="56">
        <v>800123</v>
      </c>
      <c r="BH21" s="56">
        <v>709884</v>
      </c>
      <c r="BI21" s="56">
        <v>14378</v>
      </c>
      <c r="BJ21" s="56">
        <v>724262</v>
      </c>
      <c r="BK21" s="56">
        <v>195939</v>
      </c>
      <c r="BL21" s="56">
        <v>20307</v>
      </c>
      <c r="BM21" s="56">
        <v>216246</v>
      </c>
      <c r="BN21" s="56">
        <v>191858</v>
      </c>
      <c r="BO21" s="56">
        <v>3886</v>
      </c>
      <c r="BP21" s="56">
        <v>195744</v>
      </c>
      <c r="BQ21" s="56">
        <v>320738</v>
      </c>
      <c r="BR21" s="56">
        <v>33241</v>
      </c>
      <c r="BS21" s="56">
        <v>353979</v>
      </c>
      <c r="BT21" s="56">
        <v>314057</v>
      </c>
      <c r="BU21" s="56">
        <v>6361</v>
      </c>
      <c r="BV21" s="56">
        <v>320418</v>
      </c>
      <c r="BW21" s="56">
        <v>208309</v>
      </c>
      <c r="BX21" s="56">
        <v>21589</v>
      </c>
      <c r="BY21" s="56">
        <v>229898</v>
      </c>
      <c r="BZ21" s="56">
        <v>203969</v>
      </c>
      <c r="CA21" s="56">
        <v>4131</v>
      </c>
      <c r="CB21" s="56">
        <v>208100</v>
      </c>
      <c r="CC21" s="56">
        <v>4063</v>
      </c>
      <c r="CD21" s="56">
        <v>0</v>
      </c>
      <c r="CE21" s="56">
        <v>4063</v>
      </c>
      <c r="CF21" s="56">
        <v>4063</v>
      </c>
      <c r="CG21" s="56">
        <v>0</v>
      </c>
      <c r="CH21" s="56">
        <v>4063</v>
      </c>
      <c r="CI21" s="56">
        <v>0</v>
      </c>
      <c r="CJ21" s="56">
        <v>0</v>
      </c>
      <c r="CK21" s="56">
        <v>0</v>
      </c>
      <c r="CL21" s="56">
        <v>0</v>
      </c>
      <c r="CM21" s="56">
        <v>0</v>
      </c>
      <c r="CN21" s="56">
        <v>0</v>
      </c>
      <c r="CO21" s="56">
        <v>0</v>
      </c>
      <c r="CP21" s="56">
        <v>0</v>
      </c>
      <c r="CQ21" s="56">
        <v>0</v>
      </c>
      <c r="CR21" s="56">
        <v>0</v>
      </c>
      <c r="CS21" s="56">
        <v>0</v>
      </c>
      <c r="CT21" s="56">
        <v>0</v>
      </c>
      <c r="CU21" s="56">
        <v>48189</v>
      </c>
      <c r="CV21" s="56">
        <v>2798</v>
      </c>
      <c r="CW21" s="56">
        <v>50987</v>
      </c>
      <c r="CX21" s="56">
        <v>47220</v>
      </c>
      <c r="CY21" s="56">
        <v>788</v>
      </c>
      <c r="CZ21" s="56">
        <v>48008</v>
      </c>
      <c r="DA21" s="56">
        <v>159572</v>
      </c>
      <c r="DB21" s="56">
        <v>0</v>
      </c>
      <c r="DC21" s="56">
        <v>159572</v>
      </c>
      <c r="DD21" s="56">
        <v>159572</v>
      </c>
      <c r="DE21" s="56">
        <v>0</v>
      </c>
      <c r="DF21" s="56">
        <v>159572</v>
      </c>
      <c r="DG21" s="56">
        <v>0</v>
      </c>
      <c r="DH21" s="56">
        <v>0</v>
      </c>
      <c r="DI21" s="56">
        <v>0</v>
      </c>
      <c r="DJ21" s="56">
        <v>0</v>
      </c>
      <c r="DK21" s="56">
        <v>0</v>
      </c>
      <c r="DL21" s="56">
        <v>0</v>
      </c>
      <c r="DM21" s="56">
        <v>0</v>
      </c>
      <c r="DN21" s="56">
        <v>0</v>
      </c>
      <c r="DO21" s="56">
        <v>0</v>
      </c>
      <c r="DP21" s="56">
        <v>0</v>
      </c>
      <c r="DQ21" s="56">
        <v>0</v>
      </c>
      <c r="DR21" s="56">
        <v>0</v>
      </c>
      <c r="DS21" s="56">
        <v>0</v>
      </c>
      <c r="DT21" s="56">
        <v>0</v>
      </c>
      <c r="DU21" s="56">
        <v>0</v>
      </c>
      <c r="DV21" s="56">
        <v>0</v>
      </c>
      <c r="DW21" s="56">
        <v>0</v>
      </c>
      <c r="DX21" s="56">
        <v>0</v>
      </c>
      <c r="DY21" s="56">
        <v>0</v>
      </c>
      <c r="DZ21" s="56">
        <v>0</v>
      </c>
      <c r="EA21" s="56">
        <v>0</v>
      </c>
      <c r="EB21" s="56">
        <v>0</v>
      </c>
      <c r="EC21" s="56">
        <v>0</v>
      </c>
      <c r="ED21" s="56">
        <v>0</v>
      </c>
      <c r="EE21" s="56">
        <v>0</v>
      </c>
      <c r="EF21" s="56">
        <v>0</v>
      </c>
      <c r="EG21" s="56">
        <v>0</v>
      </c>
      <c r="EH21" s="56">
        <v>0</v>
      </c>
      <c r="EI21" s="56">
        <v>0</v>
      </c>
      <c r="EJ21" s="56">
        <v>0</v>
      </c>
      <c r="EK21" s="56">
        <v>0</v>
      </c>
      <c r="EL21" s="56">
        <v>0</v>
      </c>
      <c r="EM21" s="56">
        <v>0</v>
      </c>
      <c r="EN21" s="56">
        <v>0</v>
      </c>
      <c r="EO21" s="56">
        <v>0</v>
      </c>
      <c r="EP21" s="56">
        <v>0</v>
      </c>
      <c r="EQ21" s="56">
        <v>871</v>
      </c>
      <c r="ER21" s="56">
        <v>0</v>
      </c>
      <c r="ES21" s="56">
        <v>871</v>
      </c>
      <c r="ET21" s="56">
        <v>871</v>
      </c>
      <c r="EU21" s="56">
        <v>0</v>
      </c>
      <c r="EV21" s="56">
        <v>871</v>
      </c>
      <c r="EW21" s="56">
        <v>871</v>
      </c>
      <c r="EX21" s="56">
        <v>0</v>
      </c>
      <c r="EY21" s="56">
        <v>871</v>
      </c>
      <c r="EZ21" s="56">
        <v>871</v>
      </c>
      <c r="FA21" s="56">
        <v>0</v>
      </c>
      <c r="FB21" s="56">
        <v>871</v>
      </c>
      <c r="FC21" s="56">
        <v>871</v>
      </c>
      <c r="FD21" s="56">
        <v>0</v>
      </c>
      <c r="FE21" s="56">
        <v>871</v>
      </c>
      <c r="FF21" s="56">
        <v>871</v>
      </c>
      <c r="FG21" s="56">
        <v>0</v>
      </c>
      <c r="FH21" s="56">
        <v>871</v>
      </c>
      <c r="FI21" s="56">
        <v>0</v>
      </c>
      <c r="FJ21" s="56">
        <v>0</v>
      </c>
      <c r="FK21" s="56">
        <v>0</v>
      </c>
      <c r="FL21" s="56">
        <v>0</v>
      </c>
      <c r="FM21" s="56">
        <v>0</v>
      </c>
      <c r="FN21" s="56">
        <v>0</v>
      </c>
      <c r="FO21" s="56">
        <v>0</v>
      </c>
      <c r="FP21" s="56">
        <v>0</v>
      </c>
      <c r="FQ21" s="56">
        <v>0</v>
      </c>
      <c r="FR21" s="56">
        <v>0</v>
      </c>
      <c r="FS21" s="56">
        <v>0</v>
      </c>
      <c r="FT21" s="56">
        <v>0</v>
      </c>
      <c r="FU21" s="56">
        <v>0</v>
      </c>
      <c r="FV21" s="56">
        <v>0</v>
      </c>
      <c r="FW21" s="56">
        <v>0</v>
      </c>
      <c r="FX21" s="56">
        <v>0</v>
      </c>
      <c r="FY21" s="56">
        <v>0</v>
      </c>
      <c r="FZ21" s="56">
        <v>0</v>
      </c>
      <c r="GA21" s="56">
        <v>0</v>
      </c>
      <c r="GB21" s="56">
        <v>0</v>
      </c>
      <c r="GC21" s="56">
        <v>0</v>
      </c>
      <c r="GD21" s="56">
        <v>0</v>
      </c>
      <c r="GE21" s="56">
        <v>0</v>
      </c>
      <c r="GF21" s="56">
        <v>0</v>
      </c>
      <c r="GG21" s="56">
        <v>0</v>
      </c>
      <c r="GH21" s="56">
        <v>0</v>
      </c>
      <c r="GI21" s="56">
        <v>0</v>
      </c>
      <c r="GJ21" s="56">
        <v>0</v>
      </c>
      <c r="GK21" s="56">
        <v>0</v>
      </c>
      <c r="GL21" s="56">
        <v>0</v>
      </c>
      <c r="GM21" s="56">
        <v>0</v>
      </c>
      <c r="GN21" s="56">
        <v>0</v>
      </c>
      <c r="GO21" s="56">
        <v>0</v>
      </c>
      <c r="GP21" s="56">
        <v>0</v>
      </c>
      <c r="GQ21" s="56">
        <v>0</v>
      </c>
      <c r="GR21" s="56">
        <v>0</v>
      </c>
      <c r="GS21" s="56">
        <v>0</v>
      </c>
      <c r="GT21" s="56">
        <v>0</v>
      </c>
      <c r="GU21" s="56">
        <v>0</v>
      </c>
      <c r="GV21" s="56">
        <v>0</v>
      </c>
      <c r="GW21" s="56">
        <v>0</v>
      </c>
      <c r="GX21" s="56">
        <v>0</v>
      </c>
      <c r="GY21" s="56">
        <v>0</v>
      </c>
      <c r="GZ21" s="56">
        <v>0</v>
      </c>
      <c r="HA21" s="56">
        <v>0</v>
      </c>
      <c r="HB21" s="56">
        <v>0</v>
      </c>
      <c r="HC21" s="56">
        <v>0</v>
      </c>
      <c r="HD21" s="56">
        <v>0</v>
      </c>
      <c r="HE21" s="56">
        <v>0</v>
      </c>
      <c r="HF21" s="56">
        <v>0</v>
      </c>
      <c r="HG21" s="56">
        <v>0</v>
      </c>
      <c r="HH21" s="56">
        <v>0</v>
      </c>
      <c r="HI21" s="56">
        <v>0</v>
      </c>
      <c r="HJ21" s="56">
        <v>0</v>
      </c>
      <c r="HK21" s="56">
        <v>1526281</v>
      </c>
      <c r="HL21" s="56">
        <v>105414</v>
      </c>
      <c r="HM21" s="56">
        <v>1631695</v>
      </c>
      <c r="HN21" s="56">
        <v>1501428</v>
      </c>
      <c r="HO21" s="56">
        <v>22060</v>
      </c>
      <c r="HP21" s="56">
        <v>1523488</v>
      </c>
      <c r="HQ21" s="56">
        <v>421349</v>
      </c>
      <c r="HR21" s="56">
        <v>94220</v>
      </c>
      <c r="HS21" s="56">
        <v>515569</v>
      </c>
      <c r="HT21" s="56">
        <v>394633</v>
      </c>
      <c r="HU21" s="56">
        <v>22692</v>
      </c>
      <c r="HV21" s="56">
        <v>417325</v>
      </c>
      <c r="HW21" s="56">
        <v>0</v>
      </c>
      <c r="HX21" s="56">
        <v>0</v>
      </c>
      <c r="HY21" s="56">
        <v>0</v>
      </c>
      <c r="HZ21" s="56">
        <v>0</v>
      </c>
      <c r="IA21" s="56">
        <v>0</v>
      </c>
      <c r="IB21" s="56">
        <v>0</v>
      </c>
    </row>
    <row r="22" spans="1:236" x14ac:dyDescent="0.15">
      <c r="C22" s="56">
        <f>SUM(C4:C21)</f>
        <v>138988754</v>
      </c>
      <c r="D22" s="56">
        <f>SUM(D4:D21)</f>
        <v>6434131</v>
      </c>
      <c r="E22" s="56">
        <f>SUM(E4:E21)</f>
        <v>145422885</v>
      </c>
      <c r="F22" s="56">
        <f t="shared" ref="F22:BQ22" si="0">SUM(F4:F21)</f>
        <v>137723483</v>
      </c>
      <c r="G22" s="56">
        <f t="shared" si="0"/>
        <v>1625100</v>
      </c>
      <c r="H22" s="56">
        <f t="shared" si="0"/>
        <v>139348583</v>
      </c>
      <c r="I22" s="56">
        <f t="shared" si="0"/>
        <v>138988754</v>
      </c>
      <c r="J22" s="56">
        <f t="shared" si="0"/>
        <v>6434131</v>
      </c>
      <c r="K22" s="56">
        <f t="shared" si="0"/>
        <v>145422885</v>
      </c>
      <c r="L22" s="56">
        <f t="shared" si="0"/>
        <v>137723483</v>
      </c>
      <c r="M22" s="56">
        <f t="shared" si="0"/>
        <v>1625100</v>
      </c>
      <c r="N22" s="56">
        <f t="shared" si="0"/>
        <v>139348583</v>
      </c>
      <c r="O22" s="56">
        <f t="shared" si="0"/>
        <v>59428296</v>
      </c>
      <c r="P22" s="56">
        <f t="shared" si="0"/>
        <v>2497174</v>
      </c>
      <c r="Q22" s="56">
        <f t="shared" si="0"/>
        <v>61925470</v>
      </c>
      <c r="R22" s="56">
        <f t="shared" si="0"/>
        <v>58905606</v>
      </c>
      <c r="S22" s="56">
        <f t="shared" si="0"/>
        <v>714476</v>
      </c>
      <c r="T22" s="56">
        <f t="shared" si="0"/>
        <v>59620082</v>
      </c>
      <c r="U22" s="56">
        <f t="shared" si="0"/>
        <v>1822160</v>
      </c>
      <c r="V22" s="56">
        <f t="shared" si="0"/>
        <v>89885</v>
      </c>
      <c r="W22" s="56">
        <f t="shared" si="0"/>
        <v>1912045</v>
      </c>
      <c r="X22" s="56">
        <f t="shared" si="0"/>
        <v>1801409</v>
      </c>
      <c r="Y22" s="56">
        <f t="shared" si="0"/>
        <v>25743</v>
      </c>
      <c r="Z22" s="56">
        <f t="shared" si="0"/>
        <v>1827152</v>
      </c>
      <c r="AA22" s="56">
        <f t="shared" si="0"/>
        <v>45279594</v>
      </c>
      <c r="AB22" s="56">
        <f t="shared" si="0"/>
        <v>2270079</v>
      </c>
      <c r="AC22" s="56">
        <f t="shared" si="0"/>
        <v>47549673</v>
      </c>
      <c r="AD22" s="56">
        <f t="shared" si="0"/>
        <v>44815095</v>
      </c>
      <c r="AE22" s="56">
        <f t="shared" si="0"/>
        <v>651823</v>
      </c>
      <c r="AF22" s="56">
        <f t="shared" si="0"/>
        <v>45466918</v>
      </c>
      <c r="AG22" s="56">
        <f t="shared" si="0"/>
        <v>405036</v>
      </c>
      <c r="AH22" s="56">
        <f t="shared" si="0"/>
        <v>0</v>
      </c>
      <c r="AI22" s="56">
        <f t="shared" si="0"/>
        <v>405036</v>
      </c>
      <c r="AJ22" s="56">
        <f t="shared" si="0"/>
        <v>404950</v>
      </c>
      <c r="AK22" s="56">
        <f t="shared" si="0"/>
        <v>0</v>
      </c>
      <c r="AL22" s="56">
        <f t="shared" si="0"/>
        <v>404950</v>
      </c>
      <c r="AM22" s="56">
        <f t="shared" si="0"/>
        <v>3119816</v>
      </c>
      <c r="AN22" s="56">
        <f t="shared" si="0"/>
        <v>61670</v>
      </c>
      <c r="AO22" s="56">
        <f t="shared" si="0"/>
        <v>3181486</v>
      </c>
      <c r="AP22" s="56">
        <f t="shared" si="0"/>
        <v>3101864</v>
      </c>
      <c r="AQ22" s="56">
        <f t="shared" si="0"/>
        <v>15754</v>
      </c>
      <c r="AR22" s="56">
        <f t="shared" si="0"/>
        <v>3117618</v>
      </c>
      <c r="AS22" s="56">
        <f t="shared" si="0"/>
        <v>9206726</v>
      </c>
      <c r="AT22" s="56">
        <f t="shared" si="0"/>
        <v>75540</v>
      </c>
      <c r="AU22" s="56">
        <f t="shared" si="0"/>
        <v>9282266</v>
      </c>
      <c r="AV22" s="56">
        <f t="shared" si="0"/>
        <v>9187238</v>
      </c>
      <c r="AW22" s="56">
        <f t="shared" si="0"/>
        <v>21156</v>
      </c>
      <c r="AX22" s="56">
        <f t="shared" si="0"/>
        <v>9208394</v>
      </c>
      <c r="AY22" s="56">
        <f t="shared" si="0"/>
        <v>68125484</v>
      </c>
      <c r="AZ22" s="56">
        <f t="shared" si="0"/>
        <v>3718241</v>
      </c>
      <c r="BA22" s="56">
        <f t="shared" si="0"/>
        <v>71843725</v>
      </c>
      <c r="BB22" s="56">
        <f t="shared" si="0"/>
        <v>67432910</v>
      </c>
      <c r="BC22" s="56">
        <f t="shared" si="0"/>
        <v>860855</v>
      </c>
      <c r="BD22" s="56">
        <f t="shared" si="0"/>
        <v>68293765</v>
      </c>
      <c r="BE22" s="56">
        <f t="shared" si="0"/>
        <v>67601281</v>
      </c>
      <c r="BF22" s="56">
        <f t="shared" si="0"/>
        <v>3718241</v>
      </c>
      <c r="BG22" s="56">
        <f t="shared" si="0"/>
        <v>71319522</v>
      </c>
      <c r="BH22" s="56">
        <f t="shared" si="0"/>
        <v>66908707</v>
      </c>
      <c r="BI22" s="56">
        <f t="shared" si="0"/>
        <v>860855</v>
      </c>
      <c r="BJ22" s="56">
        <f t="shared" si="0"/>
        <v>67769562</v>
      </c>
      <c r="BK22" s="56">
        <f t="shared" si="0"/>
        <v>20132926</v>
      </c>
      <c r="BL22" s="56">
        <f t="shared" si="0"/>
        <v>1164423</v>
      </c>
      <c r="BM22" s="56">
        <f t="shared" si="0"/>
        <v>21297349</v>
      </c>
      <c r="BN22" s="56">
        <f t="shared" si="0"/>
        <v>19924814</v>
      </c>
      <c r="BO22" s="56">
        <f t="shared" si="0"/>
        <v>288825</v>
      </c>
      <c r="BP22" s="56">
        <f t="shared" si="0"/>
        <v>20213639</v>
      </c>
      <c r="BQ22" s="56">
        <f t="shared" si="0"/>
        <v>29885422</v>
      </c>
      <c r="BR22" s="56">
        <f t="shared" ref="BR22:EC22" si="1">SUM(BR4:BR21)</f>
        <v>1854157</v>
      </c>
      <c r="BS22" s="56">
        <f t="shared" si="1"/>
        <v>31739579</v>
      </c>
      <c r="BT22" s="56">
        <f t="shared" si="1"/>
        <v>29542211</v>
      </c>
      <c r="BU22" s="56">
        <f t="shared" si="1"/>
        <v>440099</v>
      </c>
      <c r="BV22" s="56">
        <f t="shared" si="1"/>
        <v>29982310</v>
      </c>
      <c r="BW22" s="56">
        <f t="shared" si="1"/>
        <v>17582933</v>
      </c>
      <c r="BX22" s="56">
        <f t="shared" si="1"/>
        <v>699661</v>
      </c>
      <c r="BY22" s="56">
        <f t="shared" si="1"/>
        <v>18282594</v>
      </c>
      <c r="BZ22" s="56">
        <f t="shared" si="1"/>
        <v>17441682</v>
      </c>
      <c r="CA22" s="56">
        <f t="shared" si="1"/>
        <v>131931</v>
      </c>
      <c r="CB22" s="56">
        <f t="shared" si="1"/>
        <v>17573613</v>
      </c>
      <c r="CC22" s="56">
        <f t="shared" si="1"/>
        <v>524203</v>
      </c>
      <c r="CD22" s="56">
        <f t="shared" si="1"/>
        <v>0</v>
      </c>
      <c r="CE22" s="56">
        <f t="shared" si="1"/>
        <v>524203</v>
      </c>
      <c r="CF22" s="56">
        <f t="shared" si="1"/>
        <v>524203</v>
      </c>
      <c r="CG22" s="56">
        <f t="shared" si="1"/>
        <v>0</v>
      </c>
      <c r="CH22" s="56">
        <f t="shared" si="1"/>
        <v>524203</v>
      </c>
      <c r="CI22" s="56">
        <f t="shared" si="1"/>
        <v>0</v>
      </c>
      <c r="CJ22" s="56">
        <f t="shared" si="1"/>
        <v>0</v>
      </c>
      <c r="CK22" s="56">
        <f t="shared" si="1"/>
        <v>0</v>
      </c>
      <c r="CL22" s="56">
        <f t="shared" si="1"/>
        <v>0</v>
      </c>
      <c r="CM22" s="56">
        <f t="shared" si="1"/>
        <v>0</v>
      </c>
      <c r="CN22" s="56">
        <f t="shared" si="1"/>
        <v>0</v>
      </c>
      <c r="CO22" s="56">
        <f t="shared" si="1"/>
        <v>0</v>
      </c>
      <c r="CP22" s="56">
        <f t="shared" si="1"/>
        <v>0</v>
      </c>
      <c r="CQ22" s="56">
        <f t="shared" si="1"/>
        <v>0</v>
      </c>
      <c r="CR22" s="56">
        <f t="shared" si="1"/>
        <v>0</v>
      </c>
      <c r="CS22" s="56">
        <f t="shared" si="1"/>
        <v>0</v>
      </c>
      <c r="CT22" s="56">
        <f t="shared" si="1"/>
        <v>0</v>
      </c>
      <c r="CU22" s="56">
        <f t="shared" si="1"/>
        <v>2796022</v>
      </c>
      <c r="CV22" s="56">
        <f t="shared" si="1"/>
        <v>187071</v>
      </c>
      <c r="CW22" s="56">
        <f t="shared" si="1"/>
        <v>2983093</v>
      </c>
      <c r="CX22" s="56">
        <f t="shared" si="1"/>
        <v>2746015</v>
      </c>
      <c r="CY22" s="56">
        <f t="shared" si="1"/>
        <v>49086</v>
      </c>
      <c r="CZ22" s="56">
        <f t="shared" si="1"/>
        <v>2795101</v>
      </c>
      <c r="DA22" s="56">
        <f t="shared" si="1"/>
        <v>8592323</v>
      </c>
      <c r="DB22" s="56">
        <f t="shared" si="1"/>
        <v>18</v>
      </c>
      <c r="DC22" s="56">
        <f t="shared" si="1"/>
        <v>8592341</v>
      </c>
      <c r="DD22" s="56">
        <f t="shared" si="1"/>
        <v>8592323</v>
      </c>
      <c r="DE22" s="56">
        <f t="shared" si="1"/>
        <v>18</v>
      </c>
      <c r="DF22" s="56">
        <f t="shared" si="1"/>
        <v>8592341</v>
      </c>
      <c r="DG22" s="56">
        <f t="shared" si="1"/>
        <v>46629</v>
      </c>
      <c r="DH22" s="56">
        <f t="shared" si="1"/>
        <v>0</v>
      </c>
      <c r="DI22" s="56">
        <f t="shared" si="1"/>
        <v>46629</v>
      </c>
      <c r="DJ22" s="56">
        <f t="shared" si="1"/>
        <v>46629</v>
      </c>
      <c r="DK22" s="56">
        <f t="shared" si="1"/>
        <v>0</v>
      </c>
      <c r="DL22" s="56">
        <f t="shared" si="1"/>
        <v>46629</v>
      </c>
      <c r="DM22" s="56">
        <f t="shared" si="1"/>
        <v>0</v>
      </c>
      <c r="DN22" s="56">
        <f t="shared" si="1"/>
        <v>31627</v>
      </c>
      <c r="DO22" s="56">
        <f t="shared" si="1"/>
        <v>31627</v>
      </c>
      <c r="DP22" s="56">
        <f t="shared" si="1"/>
        <v>0</v>
      </c>
      <c r="DQ22" s="56">
        <f t="shared" si="1"/>
        <v>665</v>
      </c>
      <c r="DR22" s="56">
        <f t="shared" si="1"/>
        <v>665</v>
      </c>
      <c r="DS22" s="56">
        <f t="shared" si="1"/>
        <v>0</v>
      </c>
      <c r="DT22" s="56">
        <f t="shared" si="1"/>
        <v>14276</v>
      </c>
      <c r="DU22" s="56">
        <f t="shared" si="1"/>
        <v>14276</v>
      </c>
      <c r="DV22" s="56">
        <f t="shared" si="1"/>
        <v>0</v>
      </c>
      <c r="DW22" s="56">
        <f t="shared" si="1"/>
        <v>665</v>
      </c>
      <c r="DX22" s="56">
        <f t="shared" si="1"/>
        <v>665</v>
      </c>
      <c r="DY22" s="56">
        <f t="shared" si="1"/>
        <v>0</v>
      </c>
      <c r="DZ22" s="56">
        <f t="shared" si="1"/>
        <v>17351</v>
      </c>
      <c r="EA22" s="56">
        <f t="shared" si="1"/>
        <v>17351</v>
      </c>
      <c r="EB22" s="56">
        <f t="shared" si="1"/>
        <v>0</v>
      </c>
      <c r="EC22" s="56">
        <f t="shared" si="1"/>
        <v>0</v>
      </c>
      <c r="ED22" s="56">
        <f t="shared" ref="ED22:GO22" si="2">SUM(ED4:ED21)</f>
        <v>0</v>
      </c>
      <c r="EE22" s="56">
        <f t="shared" si="2"/>
        <v>0</v>
      </c>
      <c r="EF22" s="56">
        <f t="shared" si="2"/>
        <v>0</v>
      </c>
      <c r="EG22" s="56">
        <f t="shared" si="2"/>
        <v>0</v>
      </c>
      <c r="EH22" s="56">
        <f t="shared" si="2"/>
        <v>0</v>
      </c>
      <c r="EI22" s="56">
        <f t="shared" si="2"/>
        <v>0</v>
      </c>
      <c r="EJ22" s="56">
        <f t="shared" si="2"/>
        <v>0</v>
      </c>
      <c r="EK22" s="56">
        <f t="shared" si="2"/>
        <v>0</v>
      </c>
      <c r="EL22" s="56">
        <f t="shared" si="2"/>
        <v>0</v>
      </c>
      <c r="EM22" s="56">
        <f t="shared" si="2"/>
        <v>0</v>
      </c>
      <c r="EN22" s="56">
        <f t="shared" si="2"/>
        <v>0</v>
      </c>
      <c r="EO22" s="56">
        <f t="shared" si="2"/>
        <v>0</v>
      </c>
      <c r="EP22" s="56">
        <f t="shared" si="2"/>
        <v>0</v>
      </c>
      <c r="EQ22" s="56">
        <f t="shared" si="2"/>
        <v>10847152</v>
      </c>
      <c r="ER22" s="56">
        <f t="shared" si="2"/>
        <v>376403</v>
      </c>
      <c r="ES22" s="56">
        <f t="shared" si="2"/>
        <v>11223555</v>
      </c>
      <c r="ET22" s="56">
        <f t="shared" si="2"/>
        <v>10775228</v>
      </c>
      <c r="EU22" s="56">
        <f t="shared" si="2"/>
        <v>106900</v>
      </c>
      <c r="EV22" s="56">
        <f t="shared" si="2"/>
        <v>10882128</v>
      </c>
      <c r="EW22" s="56">
        <f t="shared" si="2"/>
        <v>10847152</v>
      </c>
      <c r="EX22" s="56">
        <f t="shared" si="2"/>
        <v>376403</v>
      </c>
      <c r="EY22" s="56">
        <f t="shared" si="2"/>
        <v>11223555</v>
      </c>
      <c r="EZ22" s="56">
        <f t="shared" si="2"/>
        <v>10775228</v>
      </c>
      <c r="FA22" s="56">
        <f t="shared" si="2"/>
        <v>106900</v>
      </c>
      <c r="FB22" s="56">
        <f t="shared" si="2"/>
        <v>10882128</v>
      </c>
      <c r="FC22" s="56">
        <f t="shared" si="2"/>
        <v>606114</v>
      </c>
      <c r="FD22" s="56">
        <f t="shared" si="2"/>
        <v>11581</v>
      </c>
      <c r="FE22" s="56">
        <f t="shared" si="2"/>
        <v>617695</v>
      </c>
      <c r="FF22" s="56">
        <f t="shared" si="2"/>
        <v>599699</v>
      </c>
      <c r="FG22" s="56">
        <f t="shared" si="2"/>
        <v>2489</v>
      </c>
      <c r="FH22" s="56">
        <f t="shared" si="2"/>
        <v>602188</v>
      </c>
      <c r="FI22" s="56">
        <f t="shared" si="2"/>
        <v>3008380</v>
      </c>
      <c r="FJ22" s="56">
        <f t="shared" si="2"/>
        <v>7304</v>
      </c>
      <c r="FK22" s="56">
        <f t="shared" si="2"/>
        <v>3015684</v>
      </c>
      <c r="FL22" s="56">
        <f t="shared" si="2"/>
        <v>3005081</v>
      </c>
      <c r="FM22" s="56">
        <f t="shared" si="2"/>
        <v>5385</v>
      </c>
      <c r="FN22" s="56">
        <f t="shared" si="2"/>
        <v>3010466</v>
      </c>
      <c r="FO22" s="56">
        <f t="shared" si="2"/>
        <v>7232658</v>
      </c>
      <c r="FP22" s="56">
        <f t="shared" si="2"/>
        <v>357518</v>
      </c>
      <c r="FQ22" s="56">
        <f t="shared" si="2"/>
        <v>7590176</v>
      </c>
      <c r="FR22" s="56">
        <f t="shared" si="2"/>
        <v>7170448</v>
      </c>
      <c r="FS22" s="56">
        <f t="shared" si="2"/>
        <v>99026</v>
      </c>
      <c r="FT22" s="56">
        <f t="shared" si="2"/>
        <v>7269474</v>
      </c>
      <c r="FU22" s="56">
        <f t="shared" si="2"/>
        <v>3458320</v>
      </c>
      <c r="FV22" s="56">
        <f t="shared" si="2"/>
        <v>169064</v>
      </c>
      <c r="FW22" s="56">
        <f t="shared" si="2"/>
        <v>3627384</v>
      </c>
      <c r="FX22" s="56">
        <f t="shared" si="2"/>
        <v>3429655</v>
      </c>
      <c r="FY22" s="56">
        <f t="shared" si="2"/>
        <v>47037</v>
      </c>
      <c r="FZ22" s="56">
        <f t="shared" si="2"/>
        <v>3476692</v>
      </c>
      <c r="GA22" s="56">
        <f t="shared" si="2"/>
        <v>3774338</v>
      </c>
      <c r="GB22" s="56">
        <f t="shared" si="2"/>
        <v>188454</v>
      </c>
      <c r="GC22" s="56">
        <f t="shared" si="2"/>
        <v>3962792</v>
      </c>
      <c r="GD22" s="56">
        <f t="shared" si="2"/>
        <v>3740793</v>
      </c>
      <c r="GE22" s="56">
        <f t="shared" si="2"/>
        <v>51989</v>
      </c>
      <c r="GF22" s="56">
        <f t="shared" si="2"/>
        <v>3792782</v>
      </c>
      <c r="GG22" s="56">
        <f t="shared" si="2"/>
        <v>0</v>
      </c>
      <c r="GH22" s="56">
        <f t="shared" si="2"/>
        <v>0</v>
      </c>
      <c r="GI22" s="56">
        <f t="shared" si="2"/>
        <v>0</v>
      </c>
      <c r="GJ22" s="56">
        <f t="shared" si="2"/>
        <v>0</v>
      </c>
      <c r="GK22" s="56">
        <f t="shared" si="2"/>
        <v>0</v>
      </c>
      <c r="GL22" s="56">
        <f t="shared" si="2"/>
        <v>0</v>
      </c>
      <c r="GM22" s="56">
        <f t="shared" si="2"/>
        <v>0</v>
      </c>
      <c r="GN22" s="56">
        <f t="shared" si="2"/>
        <v>0</v>
      </c>
      <c r="GO22" s="56">
        <f t="shared" si="2"/>
        <v>0</v>
      </c>
      <c r="GP22" s="56">
        <f t="shared" ref="GP22:IB22" si="3">SUM(GP4:GP21)</f>
        <v>0</v>
      </c>
      <c r="GQ22" s="56">
        <f t="shared" si="3"/>
        <v>0</v>
      </c>
      <c r="GR22" s="56">
        <f t="shared" si="3"/>
        <v>0</v>
      </c>
      <c r="GS22" s="56">
        <f t="shared" si="3"/>
        <v>0</v>
      </c>
      <c r="GT22" s="56">
        <f t="shared" si="3"/>
        <v>0</v>
      </c>
      <c r="GU22" s="56">
        <f t="shared" si="3"/>
        <v>0</v>
      </c>
      <c r="GV22" s="56">
        <f t="shared" si="3"/>
        <v>0</v>
      </c>
      <c r="GW22" s="56">
        <f t="shared" si="3"/>
        <v>0</v>
      </c>
      <c r="GX22" s="56">
        <f t="shared" si="3"/>
        <v>0</v>
      </c>
      <c r="GY22" s="56">
        <f t="shared" si="3"/>
        <v>0</v>
      </c>
      <c r="GZ22" s="56">
        <f t="shared" si="3"/>
        <v>0</v>
      </c>
      <c r="HA22" s="56">
        <f t="shared" si="3"/>
        <v>0</v>
      </c>
      <c r="HB22" s="56">
        <f t="shared" si="3"/>
        <v>0</v>
      </c>
      <c r="HC22" s="56">
        <f t="shared" si="3"/>
        <v>0</v>
      </c>
      <c r="HD22" s="56">
        <f t="shared" si="3"/>
        <v>0</v>
      </c>
      <c r="HE22" s="56">
        <f t="shared" si="3"/>
        <v>0</v>
      </c>
      <c r="HF22" s="56">
        <f t="shared" si="3"/>
        <v>0</v>
      </c>
      <c r="HG22" s="56">
        <f t="shared" si="3"/>
        <v>0</v>
      </c>
      <c r="HH22" s="56">
        <f t="shared" si="3"/>
        <v>0</v>
      </c>
      <c r="HI22" s="56">
        <f t="shared" si="3"/>
        <v>0</v>
      </c>
      <c r="HJ22" s="56">
        <f t="shared" si="3"/>
        <v>0</v>
      </c>
      <c r="HK22" s="56">
        <f t="shared" si="3"/>
        <v>149835906</v>
      </c>
      <c r="HL22" s="56">
        <f t="shared" si="3"/>
        <v>6810534</v>
      </c>
      <c r="HM22" s="56">
        <f t="shared" si="3"/>
        <v>156646440</v>
      </c>
      <c r="HN22" s="56">
        <f t="shared" si="3"/>
        <v>148498711</v>
      </c>
      <c r="HO22" s="56">
        <f t="shared" si="3"/>
        <v>1732000</v>
      </c>
      <c r="HP22" s="56">
        <f t="shared" si="3"/>
        <v>150230711</v>
      </c>
      <c r="HQ22" s="56">
        <f t="shared" si="3"/>
        <v>24517741</v>
      </c>
      <c r="HR22" s="56">
        <f t="shared" si="3"/>
        <v>7565164</v>
      </c>
      <c r="HS22" s="56">
        <f t="shared" si="3"/>
        <v>32082905</v>
      </c>
      <c r="HT22" s="56">
        <f t="shared" si="3"/>
        <v>22961721</v>
      </c>
      <c r="HU22" s="56">
        <f t="shared" si="3"/>
        <v>1460434</v>
      </c>
      <c r="HV22" s="56">
        <f t="shared" si="3"/>
        <v>24422155</v>
      </c>
      <c r="HW22" s="56">
        <f t="shared" si="3"/>
        <v>0</v>
      </c>
      <c r="HX22" s="56">
        <f t="shared" si="3"/>
        <v>0</v>
      </c>
      <c r="HY22" s="56">
        <f t="shared" si="3"/>
        <v>0</v>
      </c>
      <c r="HZ22" s="56">
        <f t="shared" si="3"/>
        <v>0</v>
      </c>
      <c r="IA22" s="56">
        <f t="shared" si="3"/>
        <v>0</v>
      </c>
      <c r="IB22" s="56">
        <f t="shared" si="3"/>
        <v>0</v>
      </c>
    </row>
    <row r="36" spans="219:219" x14ac:dyDescent="0.15">
      <c r="HK36" s="30"/>
    </row>
    <row r="37" spans="219:219" x14ac:dyDescent="0.15">
      <c r="HK37" s="30"/>
    </row>
    <row r="38" spans="219:219" x14ac:dyDescent="0.15">
      <c r="HK38" s="30"/>
    </row>
    <row r="39" spans="219:219" x14ac:dyDescent="0.15">
      <c r="HK39" s="30"/>
    </row>
    <row r="40" spans="219:219" x14ac:dyDescent="0.15">
      <c r="HK40" s="30"/>
    </row>
    <row r="41" spans="219:219" x14ac:dyDescent="0.15">
      <c r="HK41" s="30"/>
    </row>
    <row r="42" spans="219:219" x14ac:dyDescent="0.15">
      <c r="HK42" s="30"/>
    </row>
    <row r="43" spans="219:219" x14ac:dyDescent="0.15">
      <c r="HK43" s="30"/>
    </row>
    <row r="44" spans="219:219" x14ac:dyDescent="0.15">
      <c r="HK44" s="30"/>
    </row>
    <row r="45" spans="219:219" x14ac:dyDescent="0.15">
      <c r="HK45" s="30"/>
    </row>
    <row r="46" spans="219:219" x14ac:dyDescent="0.15">
      <c r="HK46" s="30"/>
    </row>
    <row r="47" spans="219:219" x14ac:dyDescent="0.15">
      <c r="HK47" s="30"/>
    </row>
    <row r="48" spans="219:219" x14ac:dyDescent="0.15">
      <c r="HK48" s="30"/>
    </row>
    <row r="49" spans="49:219" x14ac:dyDescent="0.15">
      <c r="HK49" s="30"/>
    </row>
    <row r="50" spans="49:219" x14ac:dyDescent="0.15">
      <c r="HK50" s="30"/>
    </row>
    <row r="51" spans="49:219" x14ac:dyDescent="0.15">
      <c r="HK51" s="30"/>
    </row>
    <row r="52" spans="49:219" x14ac:dyDescent="0.15">
      <c r="HK52" s="30"/>
    </row>
    <row r="53" spans="49:219" x14ac:dyDescent="0.15">
      <c r="HK53" s="30"/>
    </row>
    <row r="54" spans="49:219" x14ac:dyDescent="0.15">
      <c r="HK54" s="30"/>
    </row>
    <row r="55" spans="49:219" x14ac:dyDescent="0.15">
      <c r="HK55" s="30"/>
    </row>
    <row r="56" spans="49:219" x14ac:dyDescent="0.15">
      <c r="AW56" s="30"/>
      <c r="HK56" s="30"/>
    </row>
    <row r="57" spans="49:219" x14ac:dyDescent="0.15">
      <c r="AW57" s="30"/>
      <c r="HK57" s="30"/>
    </row>
    <row r="58" spans="49:219" x14ac:dyDescent="0.15">
      <c r="AW58" s="30"/>
    </row>
    <row r="81" spans="49:49" x14ac:dyDescent="0.15">
      <c r="AW81" s="30"/>
    </row>
    <row r="82" spans="49:49" x14ac:dyDescent="0.15">
      <c r="AW82" s="30"/>
    </row>
    <row r="83" spans="49:49" x14ac:dyDescent="0.15">
      <c r="AW83" s="30"/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目別徴収状況</vt:lpstr>
      <vt:lpstr>Back Data</vt:lpstr>
      <vt:lpstr>目別徴収状況!Print_Area</vt:lpstr>
    </vt:vector>
  </TitlesOfParts>
  <Company>大分県総務部地方課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大分県総務部地方課</dc:creator>
  <cp:lastModifiedBy>oitapref</cp:lastModifiedBy>
  <cp:lastPrinted>2013-10-04T00:36:37Z</cp:lastPrinted>
  <dcterms:created xsi:type="dcterms:W3CDTF">1998-12-10T03:57:23Z</dcterms:created>
  <dcterms:modified xsi:type="dcterms:W3CDTF">2016-10-31T05:35:36Z</dcterms:modified>
</cp:coreProperties>
</file>