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30" windowWidth="14505" windowHeight="8865" tabRatio="698" activeTab="0"/>
  </bookViews>
  <sheets>
    <sheet name="267" sheetId="1" r:id="rId1"/>
    <sheet name="267 (続き）" sheetId="2" r:id="rId2"/>
  </sheets>
  <definedNames>
    <definedName name="_xlnm.Print_Area" localSheetId="0">'267'!$A$1:$U$59</definedName>
    <definedName name="_xlnm.Print_Area" localSheetId="1">'267 (続き）'!$A$1:$U$58</definedName>
  </definedNames>
  <calcPr fullCalcOnLoad="1"/>
</workbook>
</file>

<file path=xl/sharedStrings.xml><?xml version="1.0" encoding="utf-8"?>
<sst xmlns="http://schemas.openxmlformats.org/spreadsheetml/2006/main" count="386" uniqueCount="202">
  <si>
    <t>人口密度</t>
  </si>
  <si>
    <t>一般</t>
  </si>
  <si>
    <t>病院</t>
  </si>
  <si>
    <t>医師数</t>
  </si>
  <si>
    <t>出生率</t>
  </si>
  <si>
    <t>死亡率</t>
  </si>
  <si>
    <t>乳児死亡率</t>
  </si>
  <si>
    <t>自営農業</t>
  </si>
  <si>
    <t>林野</t>
  </si>
  <si>
    <t>漁業</t>
  </si>
  <si>
    <t>海面</t>
  </si>
  <si>
    <t>都道府県</t>
  </si>
  <si>
    <t>面 積</t>
  </si>
  <si>
    <t>人口</t>
  </si>
  <si>
    <t>(1k㎡</t>
  </si>
  <si>
    <t>他都道府県</t>
  </si>
  <si>
    <t>事業所数</t>
  </si>
  <si>
    <t>農家数</t>
  </si>
  <si>
    <t>就業人口</t>
  </si>
  <si>
    <t>経営</t>
  </si>
  <si>
    <t>当たり)</t>
  </si>
  <si>
    <t>世帯数</t>
  </si>
  <si>
    <t>からの転入</t>
  </si>
  <si>
    <t>への転出</t>
  </si>
  <si>
    <t>病床数</t>
  </si>
  <si>
    <t>(総　数）</t>
  </si>
  <si>
    <t>(人口千対）</t>
  </si>
  <si>
    <t>(出生千対）</t>
  </si>
  <si>
    <t>面積</t>
  </si>
  <si>
    <t>体数</t>
  </si>
  <si>
    <t>漁獲量</t>
  </si>
  <si>
    <t>調査年</t>
  </si>
  <si>
    <t>単  位</t>
  </si>
  <si>
    <t>床</t>
  </si>
  <si>
    <t>人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</si>
  <si>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</si>
  <si>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</si>
  <si>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</si>
  <si>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</si>
  <si>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</si>
  <si>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</si>
  <si>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</si>
  <si>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</si>
  <si>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</si>
  <si>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</si>
  <si>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</si>
  <si>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</si>
  <si>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</si>
  <si>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</si>
  <si>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</si>
  <si>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</si>
  <si>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</si>
  <si>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</si>
  <si>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</si>
  <si>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</si>
  <si>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</si>
  <si>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</si>
  <si>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</si>
  <si>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</si>
  <si>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</si>
  <si>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</si>
  <si>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</si>
  <si>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</si>
  <si>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</si>
  <si>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</si>
  <si>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</si>
  <si>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</si>
  <si>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</si>
  <si>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</si>
  <si>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</si>
  <si>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</si>
  <si>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</si>
  <si>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</si>
  <si>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</si>
  <si>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</si>
  <si>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</si>
  <si>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</si>
  <si>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</si>
  <si>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</si>
  <si>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</si>
  <si>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</si>
  <si>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</si>
  <si>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</si>
  <si>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資  料</t>
  </si>
  <si>
    <t>医師･歯科医師･薬剤師調査</t>
  </si>
  <si>
    <t>生産統計</t>
  </si>
  <si>
    <t>　注）面積は一部総務省推定。</t>
  </si>
  <si>
    <t>全国都道府県別面積調</t>
  </si>
  <si>
    <t>事業所</t>
  </si>
  <si>
    <t>千戸</t>
  </si>
  <si>
    <t>千人</t>
  </si>
  <si>
    <t>千ha</t>
  </si>
  <si>
    <t>千t</t>
  </si>
  <si>
    <t>経営体</t>
  </si>
  <si>
    <t>耕地</t>
  </si>
  <si>
    <t>水陸稲</t>
  </si>
  <si>
    <t>収穫量</t>
  </si>
  <si>
    <t>作物統計</t>
  </si>
  <si>
    <t>転 出 入 者 数</t>
  </si>
  <si>
    <t>海面・養殖業</t>
  </si>
  <si>
    <t>農林業センサス</t>
  </si>
  <si>
    <t>人</t>
  </si>
  <si>
    <t>15歳以上</t>
  </si>
  <si>
    <t>k㎡</t>
  </si>
  <si>
    <t>世帯</t>
  </si>
  <si>
    <t>住 民 基 本 台 帳</t>
  </si>
  <si>
    <t>人口動態統計</t>
  </si>
  <si>
    <t>人 口 移 動 報 告</t>
  </si>
  <si>
    <t>経済センサス</t>
  </si>
  <si>
    <t>耕地及び作付面積統計</t>
  </si>
  <si>
    <t>統  計  要  覧</t>
  </si>
  <si>
    <t>報告例</t>
  </si>
  <si>
    <t>経済産業省　商業統計表（産業編）</t>
  </si>
  <si>
    <t>経済産業省　工業統計表（産業編）</t>
  </si>
  <si>
    <t>交通事故　　統計年報</t>
  </si>
  <si>
    <t>学校基本調査</t>
  </si>
  <si>
    <t>都道府県　　決算状況調</t>
  </si>
  <si>
    <t>県民経済計算年報</t>
  </si>
  <si>
    <t>福祉行政</t>
  </si>
  <si>
    <t>日本銀行統計</t>
  </si>
  <si>
    <t>道路統計年報
※自転車道を除く</t>
  </si>
  <si>
    <t>自動車検査登録情報協会　統計</t>
  </si>
  <si>
    <t>件</t>
  </si>
  <si>
    <t>件</t>
  </si>
  <si>
    <t>％</t>
  </si>
  <si>
    <t>百万円</t>
  </si>
  <si>
    <t>千円</t>
  </si>
  <si>
    <t>百万円</t>
  </si>
  <si>
    <t>‰</t>
  </si>
  <si>
    <t>億円</t>
  </si>
  <si>
    <t>事業所</t>
  </si>
  <si>
    <t>km</t>
  </si>
  <si>
    <t>千両</t>
  </si>
  <si>
    <t>所</t>
  </si>
  <si>
    <t>(除物損事故)</t>
  </si>
  <si>
    <t>(再掲)</t>
  </si>
  <si>
    <t>契約者</t>
  </si>
  <si>
    <t>卒業者</t>
  </si>
  <si>
    <t>(普通会計)</t>
  </si>
  <si>
    <t>県民所得</t>
  </si>
  <si>
    <t>総生産</t>
  </si>
  <si>
    <t>（人口千対)</t>
  </si>
  <si>
    <t>預金残高</t>
  </si>
  <si>
    <t>販売額</t>
  </si>
  <si>
    <t>車両数</t>
  </si>
  <si>
    <t>出荷額等</t>
  </si>
  <si>
    <t>発生件数</t>
  </si>
  <si>
    <t>衛星契約数</t>
  </si>
  <si>
    <t>放送受信</t>
  </si>
  <si>
    <t>高等学校</t>
  </si>
  <si>
    <t>中学校</t>
  </si>
  <si>
    <t>当たり</t>
  </si>
  <si>
    <t>年間</t>
  </si>
  <si>
    <t>従業者数</t>
  </si>
  <si>
    <t>事業所数</t>
  </si>
  <si>
    <t>舗装率</t>
  </si>
  <si>
    <t>実延長</t>
  </si>
  <si>
    <t>保  有</t>
  </si>
  <si>
    <t>交通事故</t>
  </si>
  <si>
    <t>テレビ契約数</t>
  </si>
  <si>
    <t>進  学  率</t>
  </si>
  <si>
    <t>県歳出額</t>
  </si>
  <si>
    <t>県民1人</t>
  </si>
  <si>
    <t>県内</t>
  </si>
  <si>
    <t>生活保護率</t>
  </si>
  <si>
    <t>銀行</t>
  </si>
  <si>
    <t>商　　　　　　業</t>
  </si>
  <si>
    <t>道　　　　路</t>
  </si>
  <si>
    <t>自動車</t>
  </si>
  <si>
    <t>工　　　　　業</t>
  </si>
  <si>
    <t>基礎調査</t>
  </si>
  <si>
    <t xml:space="preserve">                                                            都道府県勢 主要指標（続き）</t>
  </si>
  <si>
    <t>工業統計調査</t>
  </si>
  <si>
    <t>医  療  施  設  調  査</t>
  </si>
  <si>
    <t>H26年度</t>
  </si>
  <si>
    <t>H28年3月卒業者</t>
  </si>
  <si>
    <t>H28. 3.31</t>
  </si>
  <si>
    <t>放送受信契約数</t>
  </si>
  <si>
    <t>平成27年</t>
  </si>
  <si>
    <t xml:space="preserve"> H27.10. 1</t>
  </si>
  <si>
    <t xml:space="preserve"> H27.10.1</t>
  </si>
  <si>
    <t xml:space="preserve"> H26.12.31</t>
  </si>
  <si>
    <t xml:space="preserve"> H27. 2. 1</t>
  </si>
  <si>
    <t>平成27年</t>
  </si>
  <si>
    <t xml:space="preserve"> H27. 2. 1</t>
  </si>
  <si>
    <t>平成26年</t>
  </si>
  <si>
    <t xml:space="preserve"> H27. 7.15</t>
  </si>
  <si>
    <t xml:space="preserve"> H26.7. 1</t>
  </si>
  <si>
    <t xml:space="preserve"> H26.12.31 (従業者４人以上)</t>
  </si>
  <si>
    <t>H28年3月末</t>
  </si>
  <si>
    <t xml:space="preserve"> H27. 4. 1</t>
  </si>
  <si>
    <t xml:space="preserve"> H26. 7. 1</t>
  </si>
  <si>
    <t>平成26年度</t>
  </si>
  <si>
    <t>平成25年度</t>
  </si>
  <si>
    <t>平成28年3月末</t>
  </si>
  <si>
    <t>H25.11.1</t>
  </si>
  <si>
    <t xml:space="preserve">       -</t>
  </si>
  <si>
    <t>国勢調査</t>
  </si>
  <si>
    <t>農林業センサス（農山村地域調査）</t>
  </si>
  <si>
    <t>漁業センサス海面漁業</t>
  </si>
  <si>
    <t xml:space="preserve">                                                              267.都道府県  勢主要指標　 </t>
  </si>
  <si>
    <t>2014年商業統計調査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</si>
</sst>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.0_ ;[Red]&quot;¥&quot;\!\-#,##0.0&quot;¥&quot;\!\ "/>
    <numFmt numFmtId="178" formatCode="#,##0_ "/>
    <numFmt numFmtId="179" formatCode="#,##0_);[Red]\(#,##0\)"/>
    <numFmt numFmtId="180" formatCode="#,##0.0_);[Red]\(#,##0.0\)"/>
    <numFmt numFmtId="181" formatCode="#,##0.0;[Red]\-#,##0.0"/>
    <numFmt numFmtId="182" formatCode="\ ###,###,###,###,##0;&quot;-&quot;###,###,###,###,##0"/>
    <numFmt numFmtId="183" formatCode="#,##0.0;0.0;&quot;－&quot;"/>
    <numFmt numFmtId="184" formatCode="###,###,###,##0;&quot;-&quot;##,###,###,##0"/>
    <numFmt numFmtId="185" formatCode="[&gt;0]#,##0.0,;&quot;-&quot;"/>
    <numFmt numFmtId="186" formatCode="[&gt;0]#,##0.0;&quot;-&quot;"/>
    <numFmt numFmtId="187" formatCode="[&gt;0]\(#,##0.0\);&quot;-&quot;"/>
    <numFmt numFmtId="188" formatCode="#,##0;&quot;△ &quot;#,##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_ "/>
    <numFmt numFmtId="194" formatCode="##,##0\ ;&quot;△&quot;?,??0\ ;@\ "/>
    <numFmt numFmtId="195" formatCode="0.0"/>
    <numFmt numFmtId="196" formatCode="#\ ###\ ##0"/>
    <numFmt numFmtId="197" formatCode="0.0\ ;&quot;△ &quot;0.0\ "/>
    <numFmt numFmtId="198" formatCode="##,##0\ ;&quot;△ &quot;??,??0\ ;@\ "/>
    <numFmt numFmtId="199" formatCode="###\ ###\ ###&quot; &quot;;\-###\ ###\ ###&quot; &quot;;;@&quot; &quot;"/>
    <numFmt numFmtId="200" formatCode="###\ ###\ ###&quot; &quot;;###\ ###\ ###&quot; &quot;;0&quot; &quot;;@&quot; &quot;"/>
    <numFmt numFmtId="201" formatCode="#,##0\ "/>
    <numFmt numFmtId="202" formatCode="&quot;¥&quot;#,##0_);[Red]\(&quot;¥&quot;#,##0\)"/>
    <numFmt numFmtId="203" formatCode="#\ ###\ ##0.0;@"/>
    <numFmt numFmtId="204" formatCode="#\ ###\ ##0;@"/>
    <numFmt numFmtId="205" formatCode="_ * #,##0.0_ ;_ * \-#,##0.0_ ;_ * &quot;-&quot;?_ ;_ @_ "/>
    <numFmt numFmtId="206" formatCode="&quot;(&quot;#0&quot;)&quot;"/>
    <numFmt numFmtId="207" formatCode="#\ ##0"/>
    <numFmt numFmtId="208" formatCode="\(#0\)"/>
    <numFmt numFmtId="209" formatCode="_ * ##,###,##0_ ;_ * \-##,###,##0_ ;_ * &quot;0&quot;_ ;_ @_ "/>
    <numFmt numFmtId="210" formatCode="###\ ###\ ###\ ##0"/>
    <numFmt numFmtId="211" formatCode="* #,##0;* \-#,##0;* &quot;-&quot;;@"/>
    <numFmt numFmtId="212" formatCode="[$-411]ge\.m\.d;@"/>
    <numFmt numFmtId="213" formatCode="#,##0;&quot;▲ &quot;#,##0"/>
    <numFmt numFmtId="214" formatCode="#,##0.000_);[Red]\(#,##0.000\)"/>
    <numFmt numFmtId="215" formatCode="0_);[Red]\(0\)"/>
    <numFmt numFmtId="216" formatCode="#,##0_ ;[Red]\-#,##0\ "/>
    <numFmt numFmtId="217" formatCode="* #,##0_ ;_ @_ "/>
    <numFmt numFmtId="218" formatCode="\ ##0.0;&quot;-&quot;##0.0"/>
    <numFmt numFmtId="219" formatCode="0.0_);[Red]\(0.0\)"/>
    <numFmt numFmtId="220" formatCode="#,##0_ ;\ @_ "/>
    <numFmt numFmtId="221" formatCode="#,##0.0;0;&quot;－&quot;"/>
    <numFmt numFmtId="222" formatCode="0.00_);[Red]\(0.0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1.5"/>
      <name val="ＭＳ Ｐ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double"/>
      <bottom style="thin"/>
    </border>
  </borders>
  <cellStyleXfs count="11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37" borderId="0" applyNumberFormat="0" applyBorder="0" applyAlignment="0" applyProtection="0"/>
    <xf numFmtId="0" fontId="22" fillId="3" borderId="0" applyNumberFormat="0" applyBorder="0" applyAlignment="0" applyProtection="0"/>
    <xf numFmtId="0" fontId="23" fillId="38" borderId="1" applyNumberFormat="0" applyAlignment="0" applyProtection="0"/>
    <xf numFmtId="0" fontId="24" fillId="39" borderId="2" applyNumberFormat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40" borderId="0" applyNumberFormat="0" applyBorder="0" applyAlignment="0" applyProtection="0"/>
    <xf numFmtId="0" fontId="0" fillId="0" borderId="0">
      <alignment/>
      <protection/>
    </xf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48" borderId="10" applyNumberFormat="0" applyAlignment="0" applyProtection="0"/>
    <xf numFmtId="0" fontId="62" fillId="49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0" borderId="11" applyNumberFormat="0" applyFont="0" applyAlignment="0" applyProtection="0"/>
    <xf numFmtId="0" fontId="63" fillId="0" borderId="12" applyNumberFormat="0" applyFill="0" applyAlignment="0" applyProtection="0"/>
    <xf numFmtId="0" fontId="64" fillId="51" borderId="0" applyNumberFormat="0" applyBorder="0" applyAlignment="0" applyProtection="0"/>
    <xf numFmtId="0" fontId="65" fillId="52" borderId="13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67" fillId="0" borderId="14" applyNumberFormat="0" applyFill="0" applyAlignment="0" applyProtection="0"/>
    <xf numFmtId="0" fontId="68" fillId="0" borderId="15" applyNumberFormat="0" applyFill="0" applyAlignment="0" applyProtection="0"/>
    <xf numFmtId="0" fontId="69" fillId="0" borderId="1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71" fillId="52" borderId="18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>
      <alignment/>
      <protection/>
    </xf>
    <xf numFmtId="0" fontId="73" fillId="53" borderId="13" applyNumberFormat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12" fillId="0" borderId="0">
      <alignment/>
      <protection/>
    </xf>
    <xf numFmtId="0" fontId="74" fillId="0" borderId="0" applyNumberFormat="0" applyFill="0" applyBorder="0" applyAlignment="0" applyProtection="0"/>
    <xf numFmtId="0" fontId="75" fillId="54" borderId="0" applyNumberFormat="0" applyBorder="0" applyAlignment="0" applyProtection="0"/>
  </cellStyleXfs>
  <cellXfs count="293">
    <xf numFmtId="0" fontId="0" fillId="0" borderId="0" xfId="0" applyAlignment="1">
      <alignment/>
    </xf>
    <xf numFmtId="38" fontId="9" fillId="0" borderId="0" xfId="91" applyFont="1" applyFill="1" applyBorder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/>
    </xf>
    <xf numFmtId="38" fontId="9" fillId="0" borderId="0" xfId="9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38" fontId="6" fillId="0" borderId="19" xfId="91" applyFont="1" applyFill="1" applyBorder="1" applyAlignment="1">
      <alignment vertical="center"/>
    </xf>
    <xf numFmtId="38" fontId="6" fillId="0" borderId="20" xfId="91" applyFont="1" applyFill="1" applyBorder="1" applyAlignment="1">
      <alignment vertical="center"/>
    </xf>
    <xf numFmtId="38" fontId="6" fillId="0" borderId="20" xfId="91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>
      <alignment vertical="center"/>
    </xf>
    <xf numFmtId="38" fontId="6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>
      <alignment horizontal="distributed" vertical="center"/>
    </xf>
    <xf numFmtId="38" fontId="6" fillId="0" borderId="21" xfId="91" applyFont="1" applyFill="1" applyBorder="1" applyAlignment="1" applyProtection="1">
      <alignment horizontal="center" vertical="center"/>
      <protection/>
    </xf>
    <xf numFmtId="38" fontId="6" fillId="0" borderId="22" xfId="91" applyFont="1" applyFill="1" applyBorder="1" applyAlignment="1">
      <alignment vertical="center"/>
    </xf>
    <xf numFmtId="38" fontId="6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center" vertical="center"/>
    </xf>
    <xf numFmtId="49" fontId="6" fillId="0" borderId="22" xfId="91" applyNumberFormat="1" applyFont="1" applyFill="1" applyBorder="1" applyAlignment="1" applyProtection="1">
      <alignment horizontal="distributed" vertical="center"/>
      <protection/>
    </xf>
    <xf numFmtId="49" fontId="6" fillId="0" borderId="23" xfId="91" applyNumberFormat="1" applyFont="1" applyFill="1" applyBorder="1" applyAlignment="1" applyProtection="1">
      <alignment horizontal="center" vertical="center"/>
      <protection locked="0"/>
    </xf>
    <xf numFmtId="49" fontId="6" fillId="0" borderId="23" xfId="91" applyNumberFormat="1" applyFont="1" applyFill="1" applyBorder="1" applyAlignment="1" applyProtection="1">
      <alignment horizontal="distributed" vertical="center"/>
      <protection/>
    </xf>
    <xf numFmtId="49" fontId="8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 applyProtection="1">
      <alignment horizontal="distributed" vertical="center"/>
      <protection/>
    </xf>
    <xf numFmtId="38" fontId="6" fillId="0" borderId="21" xfId="91" applyFont="1" applyFill="1" applyBorder="1" applyAlignment="1" applyProtection="1">
      <alignment horizontal="right" vertical="center"/>
      <protection/>
    </xf>
    <xf numFmtId="38" fontId="3" fillId="0" borderId="0" xfId="91" applyFont="1" applyFill="1" applyBorder="1" applyAlignment="1" applyProtection="1">
      <alignment horizontal="right" vertical="center"/>
      <protection locked="0"/>
    </xf>
    <xf numFmtId="38" fontId="3" fillId="0" borderId="0" xfId="91" applyFont="1" applyFill="1" applyAlignment="1" applyProtection="1">
      <alignment horizontal="right" vertical="center"/>
      <protection locked="0"/>
    </xf>
    <xf numFmtId="38" fontId="3" fillId="0" borderId="21" xfId="91" applyFont="1" applyFill="1" applyBorder="1" applyAlignment="1" applyProtection="1">
      <alignment horizontal="distributed" vertical="center"/>
      <protection/>
    </xf>
    <xf numFmtId="38" fontId="3" fillId="0" borderId="0" xfId="91" applyFont="1" applyFill="1" applyBorder="1" applyAlignment="1" applyProtection="1">
      <alignment horizontal="center" vertical="center"/>
      <protection/>
    </xf>
    <xf numFmtId="38" fontId="3" fillId="0" borderId="0" xfId="91" applyFont="1" applyFill="1" applyBorder="1" applyAlignment="1">
      <alignment vertical="center"/>
    </xf>
    <xf numFmtId="177" fontId="3" fillId="0" borderId="0" xfId="91" applyNumberFormat="1" applyFont="1" applyFill="1" applyBorder="1" applyAlignment="1" applyProtection="1">
      <alignment horizontal="center" vertical="center"/>
      <protection/>
    </xf>
    <xf numFmtId="38" fontId="3" fillId="0" borderId="0" xfId="91" applyFont="1" applyFill="1" applyAlignment="1" applyProtection="1">
      <alignment horizontal="right" vertical="center"/>
      <protection/>
    </xf>
    <xf numFmtId="38" fontId="3" fillId="0" borderId="21" xfId="91" applyFont="1" applyFill="1" applyBorder="1" applyAlignment="1">
      <alignment horizontal="distributed" vertical="center"/>
    </xf>
    <xf numFmtId="38" fontId="9" fillId="0" borderId="21" xfId="91" applyFont="1" applyFill="1" applyBorder="1" applyAlignment="1" applyProtection="1">
      <alignment horizontal="distributed" vertical="center"/>
      <protection/>
    </xf>
    <xf numFmtId="0" fontId="10" fillId="0" borderId="0" xfId="0" applyFont="1" applyFill="1" applyAlignment="1">
      <alignment vertical="center"/>
    </xf>
    <xf numFmtId="38" fontId="3" fillId="0" borderId="0" xfId="91" applyFont="1" applyFill="1" applyBorder="1" applyAlignment="1" applyProtection="1">
      <alignment vertical="center"/>
      <protection/>
    </xf>
    <xf numFmtId="38" fontId="3" fillId="0" borderId="23" xfId="91" applyFont="1" applyFill="1" applyBorder="1" applyAlignment="1" applyProtection="1">
      <alignment horizontal="distributed" vertical="center"/>
      <protection/>
    </xf>
    <xf numFmtId="38" fontId="9" fillId="0" borderId="0" xfId="91" applyFont="1" applyFill="1" applyAlignment="1" applyProtection="1">
      <alignment vertical="center"/>
      <protection locked="0"/>
    </xf>
    <xf numFmtId="181" fontId="9" fillId="0" borderId="0" xfId="91" applyNumberFormat="1" applyFont="1" applyFill="1" applyAlignment="1" applyProtection="1">
      <alignment vertical="center"/>
      <protection locked="0"/>
    </xf>
    <xf numFmtId="181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 applyProtection="1">
      <alignment vertical="center"/>
      <protection locked="0"/>
    </xf>
    <xf numFmtId="38" fontId="9" fillId="0" borderId="0" xfId="91" applyFont="1" applyFill="1" applyAlignment="1">
      <alignment vertical="center"/>
    </xf>
    <xf numFmtId="38" fontId="3" fillId="0" borderId="22" xfId="91" applyFont="1" applyFill="1" applyBorder="1" applyAlignment="1" applyProtection="1">
      <alignment vertical="center"/>
      <protection locked="0"/>
    </xf>
    <xf numFmtId="181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6" fillId="0" borderId="21" xfId="91" applyFont="1" applyFill="1" applyBorder="1" applyAlignment="1" applyProtection="1">
      <alignment horizontal="center" vertical="center" shrinkToFit="1"/>
      <protection/>
    </xf>
    <xf numFmtId="0" fontId="7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  <protection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0" fontId="7" fillId="0" borderId="25" xfId="0" applyFont="1" applyFill="1" applyBorder="1" applyAlignment="1" applyProtection="1">
      <alignment horizontal="distributed" vertical="center" shrinkToFit="1"/>
      <protection locked="0"/>
    </xf>
    <xf numFmtId="0" fontId="0" fillId="0" borderId="0" xfId="0" applyFont="1" applyFill="1" applyAlignment="1">
      <alignment horizontal="right" vertical="center"/>
    </xf>
    <xf numFmtId="38" fontId="3" fillId="0" borderId="0" xfId="91" applyNumberFormat="1" applyFont="1" applyFill="1" applyAlignment="1" applyProtection="1">
      <alignment vertical="center"/>
      <protection/>
    </xf>
    <xf numFmtId="3" fontId="3" fillId="0" borderId="0" xfId="0" applyNumberFormat="1" applyFont="1" applyFill="1" applyAlignment="1">
      <alignment horizontal="right" vertical="center"/>
    </xf>
    <xf numFmtId="38" fontId="6" fillId="0" borderId="23" xfId="91" applyFont="1" applyFill="1" applyBorder="1" applyAlignment="1">
      <alignment vertical="center"/>
    </xf>
    <xf numFmtId="38" fontId="3" fillId="0" borderId="26" xfId="91" applyFont="1" applyFill="1" applyBorder="1" applyAlignment="1">
      <alignment horizontal="distributed" vertical="center"/>
    </xf>
    <xf numFmtId="38" fontId="9" fillId="0" borderId="26" xfId="91" applyFont="1" applyFill="1" applyBorder="1" applyAlignment="1" applyProtection="1">
      <alignment horizontal="distributed" vertical="center"/>
      <protection/>
    </xf>
    <xf numFmtId="38" fontId="3" fillId="0" borderId="26" xfId="91" applyFont="1" applyFill="1" applyBorder="1" applyAlignment="1">
      <alignment vertical="center"/>
    </xf>
    <xf numFmtId="38" fontId="3" fillId="0" borderId="26" xfId="91" applyFont="1" applyFill="1" applyBorder="1" applyAlignment="1" applyProtection="1">
      <alignment horizontal="distributed" vertical="center"/>
      <protection/>
    </xf>
    <xf numFmtId="38" fontId="3" fillId="0" borderId="27" xfId="91" applyFont="1" applyFill="1" applyBorder="1" applyAlignment="1" applyProtection="1">
      <alignment horizontal="distributed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3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38" fontId="9" fillId="0" borderId="0" xfId="9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4" fontId="3" fillId="0" borderId="0" xfId="0" applyNumberFormat="1" applyFont="1" applyFill="1" applyAlignment="1">
      <alignment horizontal="right"/>
    </xf>
    <xf numFmtId="181" fontId="3" fillId="0" borderId="0" xfId="91" applyNumberFormat="1" applyFont="1" applyFill="1" applyBorder="1" applyAlignment="1" applyProtection="1">
      <alignment vertical="center"/>
      <protection locked="0"/>
    </xf>
    <xf numFmtId="38" fontId="3" fillId="0" borderId="0" xfId="91" applyFont="1" applyFill="1" applyBorder="1" applyAlignment="1" applyProtection="1">
      <alignment vertical="center"/>
      <protection locked="0"/>
    </xf>
    <xf numFmtId="38" fontId="9" fillId="0" borderId="0" xfId="91" applyFont="1" applyFill="1" applyBorder="1" applyAlignment="1" applyProtection="1">
      <alignment vertical="center"/>
      <protection/>
    </xf>
    <xf numFmtId="0" fontId="7" fillId="0" borderId="20" xfId="91" applyNumberFormat="1" applyFont="1" applyFill="1" applyBorder="1" applyAlignment="1" applyProtection="1">
      <alignment horizontal="distributed" vertical="center"/>
      <protection/>
    </xf>
    <xf numFmtId="38" fontId="6" fillId="0" borderId="20" xfId="91" applyFont="1" applyFill="1" applyBorder="1" applyAlignment="1">
      <alignment horizontal="distributed" vertical="center"/>
    </xf>
    <xf numFmtId="38" fontId="7" fillId="0" borderId="21" xfId="91" applyFont="1" applyFill="1" applyBorder="1" applyAlignment="1" applyProtection="1">
      <alignment vertical="center"/>
      <protection/>
    </xf>
    <xf numFmtId="38" fontId="7" fillId="0" borderId="23" xfId="91" applyFont="1" applyFill="1" applyBorder="1" applyAlignment="1" applyProtection="1">
      <alignment horizontal="distributed" vertical="center"/>
      <protection/>
    </xf>
    <xf numFmtId="38" fontId="6" fillId="0" borderId="23" xfId="91" applyFont="1" applyFill="1" applyBorder="1" applyAlignment="1">
      <alignment horizontal="distributed" vertical="center"/>
    </xf>
    <xf numFmtId="49" fontId="6" fillId="0" borderId="28" xfId="91" applyNumberFormat="1" applyFont="1" applyFill="1" applyBorder="1" applyAlignment="1" applyProtection="1">
      <alignment horizontal="center" vertical="center"/>
      <protection locked="0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9" fontId="8" fillId="0" borderId="0" xfId="0" applyNumberFormat="1" applyFont="1" applyFill="1" applyAlignment="1">
      <alignment horizontal="center" vertical="center" shrinkToFit="1"/>
    </xf>
    <xf numFmtId="180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6" fillId="0" borderId="21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3" xfId="91" applyNumberFormat="1" applyFont="1" applyFill="1" applyBorder="1" applyAlignment="1" applyProtection="1">
      <alignment horizontal="distributed" vertical="center"/>
      <protection/>
    </xf>
    <xf numFmtId="183" fontId="3" fillId="0" borderId="22" xfId="91" applyNumberFormat="1" applyFont="1" applyFill="1" applyBorder="1" applyAlignment="1" applyProtection="1">
      <alignment vertical="center"/>
      <protection locked="0"/>
    </xf>
    <xf numFmtId="38" fontId="3" fillId="0" borderId="22" xfId="91" applyFont="1" applyFill="1" applyBorder="1" applyAlignment="1">
      <alignment/>
    </xf>
    <xf numFmtId="179" fontId="3" fillId="0" borderId="27" xfId="91" applyNumberFormat="1" applyFont="1" applyFill="1" applyBorder="1" applyAlignment="1" applyProtection="1">
      <alignment horizontal="distributed" vertical="center"/>
      <protection/>
    </xf>
    <xf numFmtId="179" fontId="3" fillId="0" borderId="21" xfId="91" applyNumberFormat="1" applyFont="1" applyFill="1" applyBorder="1" applyAlignment="1" applyProtection="1">
      <alignment horizontal="distributed" vertical="center"/>
      <protection/>
    </xf>
    <xf numFmtId="183" fontId="3" fillId="0" borderId="0" xfId="91" applyNumberFormat="1" applyFont="1" applyFill="1" applyAlignment="1" applyProtection="1">
      <alignment vertical="center"/>
      <protection locked="0"/>
    </xf>
    <xf numFmtId="38" fontId="3" fillId="0" borderId="0" xfId="91" applyFont="1" applyFill="1" applyAlignment="1">
      <alignment/>
    </xf>
    <xf numFmtId="179" fontId="3" fillId="0" borderId="26" xfId="91" applyNumberFormat="1" applyFont="1" applyFill="1" applyBorder="1" applyAlignment="1" applyProtection="1">
      <alignment horizontal="distributed" vertical="center"/>
      <protection/>
    </xf>
    <xf numFmtId="179" fontId="10" fillId="0" borderId="0" xfId="0" applyNumberFormat="1" applyFont="1" applyFill="1" applyAlignment="1">
      <alignment vertical="center"/>
    </xf>
    <xf numFmtId="179" fontId="9" fillId="0" borderId="21" xfId="91" applyNumberFormat="1" applyFont="1" applyFill="1" applyBorder="1" applyAlignment="1" applyProtection="1">
      <alignment horizontal="distributed" vertical="center"/>
      <protection/>
    </xf>
    <xf numFmtId="179" fontId="9" fillId="0" borderId="26" xfId="91" applyNumberFormat="1" applyFont="1" applyFill="1" applyBorder="1" applyAlignment="1" applyProtection="1">
      <alignment horizontal="distributed" vertical="center"/>
      <protection/>
    </xf>
    <xf numFmtId="38" fontId="3" fillId="0" borderId="0" xfId="0" applyNumberFormat="1" applyFont="1" applyFill="1" applyAlignment="1">
      <alignment vertical="center"/>
    </xf>
    <xf numFmtId="179" fontId="3" fillId="0" borderId="21" xfId="91" applyNumberFormat="1" applyFont="1" applyFill="1" applyBorder="1" applyAlignment="1">
      <alignment horizontal="distributed" vertical="center"/>
    </xf>
    <xf numFmtId="179" fontId="3" fillId="0" borderId="26" xfId="91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right"/>
    </xf>
    <xf numFmtId="38" fontId="9" fillId="0" borderId="0" xfId="91" applyFont="1" applyFill="1" applyAlignment="1">
      <alignment/>
    </xf>
    <xf numFmtId="179" fontId="3" fillId="0" borderId="0" xfId="91" applyNumberFormat="1" applyFont="1" applyFill="1" applyAlignment="1" applyProtection="1">
      <alignment horizontal="center" vertical="center"/>
      <protection/>
    </xf>
    <xf numFmtId="180" fontId="3" fillId="0" borderId="0" xfId="91" applyNumberFormat="1" applyFont="1" applyFill="1" applyAlignment="1" applyProtection="1">
      <alignment horizontal="center" vertical="center"/>
      <protection/>
    </xf>
    <xf numFmtId="179" fontId="3" fillId="0" borderId="0" xfId="91" applyNumberFormat="1" applyFont="1" applyFill="1" applyAlignment="1">
      <alignment vertical="center"/>
    </xf>
    <xf numFmtId="180" fontId="3" fillId="0" borderId="0" xfId="91" applyNumberFormat="1" applyFont="1" applyFill="1" applyAlignment="1">
      <alignment vertical="center"/>
    </xf>
    <xf numFmtId="179" fontId="3" fillId="0" borderId="0" xfId="91" applyNumberFormat="1" applyFont="1" applyFill="1" applyBorder="1" applyAlignment="1" applyProtection="1">
      <alignment horizontal="center" vertical="center"/>
      <protection/>
    </xf>
    <xf numFmtId="179" fontId="3" fillId="0" borderId="21" xfId="91" applyNumberFormat="1" applyFont="1" applyFill="1" applyBorder="1" applyAlignment="1" applyProtection="1">
      <alignment horizontal="center" vertical="center"/>
      <protection/>
    </xf>
    <xf numFmtId="179" fontId="3" fillId="0" borderId="26" xfId="91" applyNumberFormat="1" applyFont="1" applyFill="1" applyBorder="1" applyAlignment="1">
      <alignment horizontal="distributed" vertical="center"/>
    </xf>
    <xf numFmtId="179" fontId="3" fillId="0" borderId="0" xfId="91" applyNumberFormat="1" applyFont="1" applyFill="1" applyAlignment="1" applyProtection="1">
      <alignment horizontal="right" vertical="center"/>
      <protection/>
    </xf>
    <xf numFmtId="180" fontId="3" fillId="0" borderId="0" xfId="91" applyNumberFormat="1" applyFont="1" applyFill="1" applyAlignment="1" applyProtection="1">
      <alignment horizontal="right"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/>
    </xf>
    <xf numFmtId="179" fontId="3" fillId="0" borderId="29" xfId="91" applyNumberFormat="1" applyFont="1" applyFill="1" applyBorder="1" applyAlignment="1" applyProtection="1">
      <alignment horizontal="distributed" vertical="center"/>
      <protection/>
    </xf>
    <xf numFmtId="179" fontId="8" fillId="0" borderId="0" xfId="0" applyNumberFormat="1" applyFont="1" applyFill="1" applyAlignment="1">
      <alignment vertical="center"/>
    </xf>
    <xf numFmtId="179" fontId="6" fillId="0" borderId="23" xfId="91" applyNumberFormat="1" applyFont="1" applyFill="1" applyBorder="1" applyAlignment="1" applyProtection="1">
      <alignment horizontal="distributed"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/>
      <protection locked="0"/>
    </xf>
    <xf numFmtId="179" fontId="6" fillId="0" borderId="25" xfId="91" applyNumberFormat="1" applyFont="1" applyFill="1" applyBorder="1" applyAlignment="1" applyProtection="1">
      <alignment horizontal="center" vertical="center"/>
      <protection locked="0"/>
    </xf>
    <xf numFmtId="179" fontId="6" fillId="0" borderId="22" xfId="91" applyNumberFormat="1" applyFont="1" applyFill="1" applyBorder="1" applyAlignment="1" applyProtection="1">
      <alignment horizontal="distributed" vertical="center"/>
      <protection/>
    </xf>
    <xf numFmtId="179" fontId="7" fillId="0" borderId="23" xfId="91" applyNumberFormat="1" applyFont="1" applyFill="1" applyBorder="1" applyAlignment="1" applyProtection="1">
      <alignment horizontal="distributed" vertical="center"/>
      <protection/>
    </xf>
    <xf numFmtId="180" fontId="7" fillId="0" borderId="23" xfId="91" applyNumberFormat="1" applyFont="1" applyFill="1" applyBorder="1" applyAlignment="1" applyProtection="1">
      <alignment horizontal="distributed" vertical="center"/>
      <protection/>
    </xf>
    <xf numFmtId="180" fontId="6" fillId="0" borderId="23" xfId="91" applyNumberFormat="1" applyFont="1" applyFill="1" applyBorder="1" applyAlignment="1">
      <alignment horizontal="distributed" vertical="center"/>
    </xf>
    <xf numFmtId="179" fontId="6" fillId="0" borderId="23" xfId="91" applyNumberFormat="1" applyFont="1" applyFill="1" applyBorder="1" applyAlignment="1" applyProtection="1">
      <alignment horizontal="center" vertical="center"/>
      <protection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22" xfId="91" applyNumberFormat="1" applyFont="1" applyFill="1" applyBorder="1" applyAlignment="1">
      <alignment vertical="center"/>
    </xf>
    <xf numFmtId="179" fontId="6" fillId="0" borderId="21" xfId="91" applyNumberFormat="1" applyFont="1" applyFill="1" applyBorder="1" applyAlignment="1" applyProtection="1">
      <alignment horizontal="center" vertical="center"/>
      <protection/>
    </xf>
    <xf numFmtId="179" fontId="6" fillId="0" borderId="21" xfId="91" applyNumberFormat="1" applyFont="1" applyFill="1" applyBorder="1" applyAlignment="1" applyProtection="1">
      <alignment horizontal="distributed" vertical="center"/>
      <protection/>
    </xf>
    <xf numFmtId="180" fontId="7" fillId="0" borderId="21" xfId="91" applyNumberFormat="1" applyFont="1" applyFill="1" applyBorder="1" applyAlignment="1" applyProtection="1">
      <alignment horizontal="distributed" vertical="center"/>
      <protection/>
    </xf>
    <xf numFmtId="180" fontId="6" fillId="0" borderId="21" xfId="91" applyNumberFormat="1" applyFont="1" applyFill="1" applyBorder="1" applyAlignment="1" applyProtection="1">
      <alignment horizontal="distributed" vertical="center"/>
      <protection/>
    </xf>
    <xf numFmtId="179" fontId="6" fillId="0" borderId="21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>
      <alignment horizontal="distributed" vertical="center"/>
    </xf>
    <xf numFmtId="179" fontId="6" fillId="0" borderId="30" xfId="91" applyNumberFormat="1" applyFont="1" applyFill="1" applyBorder="1" applyAlignment="1" applyProtection="1">
      <alignment horizontal="distributed" vertical="center"/>
      <protection/>
    </xf>
    <xf numFmtId="179" fontId="6" fillId="0" borderId="0" xfId="91" applyNumberFormat="1" applyFont="1" applyFill="1" applyBorder="1" applyAlignment="1" applyProtection="1">
      <alignment horizontal="distributed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distributed" vertical="center"/>
      <protection/>
    </xf>
    <xf numFmtId="179" fontId="6" fillId="0" borderId="31" xfId="91" applyNumberFormat="1" applyFont="1" applyFill="1" applyBorder="1" applyAlignment="1" applyProtection="1">
      <alignment horizontal="distributed" vertical="center"/>
      <protection/>
    </xf>
    <xf numFmtId="179" fontId="6" fillId="0" borderId="19" xfId="91" applyNumberFormat="1" applyFont="1" applyFill="1" applyBorder="1" applyAlignment="1">
      <alignment vertical="center"/>
    </xf>
    <xf numFmtId="180" fontId="6" fillId="0" borderId="23" xfId="91" applyNumberFormat="1" applyFont="1" applyFill="1" applyBorder="1" applyAlignment="1" applyProtection="1">
      <alignment horizontal="center" vertical="center"/>
      <protection/>
    </xf>
    <xf numFmtId="180" fontId="6" fillId="0" borderId="23" xfId="91" applyNumberFormat="1" applyFont="1" applyFill="1" applyBorder="1" applyAlignment="1" applyProtection="1" quotePrefix="1">
      <alignment horizontal="center" vertical="center"/>
      <protection locked="0"/>
    </xf>
    <xf numFmtId="38" fontId="6" fillId="0" borderId="25" xfId="91" applyFont="1" applyFill="1" applyBorder="1" applyAlignment="1" applyProtection="1">
      <alignment horizontal="center" vertical="center"/>
      <protection/>
    </xf>
    <xf numFmtId="41" fontId="9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Border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vertical="center"/>
      <protection/>
    </xf>
    <xf numFmtId="41" fontId="3" fillId="0" borderId="0" xfId="91" applyNumberFormat="1" applyFont="1" applyFill="1" applyAlignment="1" applyProtection="1">
      <alignment horizontal="right" vertical="center"/>
      <protection/>
    </xf>
    <xf numFmtId="41" fontId="9" fillId="0" borderId="0" xfId="91" applyNumberFormat="1" applyFont="1" applyFill="1" applyAlignment="1" applyProtection="1">
      <alignment vertical="center"/>
      <protection/>
    </xf>
    <xf numFmtId="179" fontId="3" fillId="0" borderId="0" xfId="91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Border="1" applyAlignment="1">
      <alignment vertical="center"/>
    </xf>
    <xf numFmtId="41" fontId="9" fillId="0" borderId="0" xfId="114" applyNumberFormat="1" applyFont="1" applyFill="1" applyBorder="1" applyAlignment="1" quotePrefix="1">
      <alignment horizontal="right"/>
      <protection/>
    </xf>
    <xf numFmtId="41" fontId="3" fillId="0" borderId="0" xfId="91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114" applyNumberFormat="1" applyFont="1" applyFill="1" applyBorder="1" applyAlignment="1" quotePrefix="1">
      <alignment horizontal="right"/>
      <protection/>
    </xf>
    <xf numFmtId="41" fontId="3" fillId="0" borderId="0" xfId="0" applyNumberFormat="1" applyFont="1" applyFill="1" applyAlignment="1">
      <alignment vertical="center"/>
    </xf>
    <xf numFmtId="41" fontId="3" fillId="0" borderId="22" xfId="114" applyNumberFormat="1" applyFont="1" applyFill="1" applyBorder="1" applyAlignment="1" quotePrefix="1">
      <alignment horizontal="right"/>
      <protection/>
    </xf>
    <xf numFmtId="179" fontId="18" fillId="0" borderId="26" xfId="91" applyNumberFormat="1" applyFont="1" applyFill="1" applyBorder="1" applyAlignment="1" applyProtection="1">
      <alignment horizontal="distributed" vertical="center"/>
      <protection/>
    </xf>
    <xf numFmtId="38" fontId="18" fillId="0" borderId="0" xfId="91" applyFont="1" applyFill="1" applyAlignment="1" applyProtection="1">
      <alignment vertical="center"/>
      <protection locked="0"/>
    </xf>
    <xf numFmtId="181" fontId="18" fillId="0" borderId="0" xfId="91" applyNumberFormat="1" applyFont="1" applyFill="1" applyAlignment="1" applyProtection="1">
      <alignment vertical="center"/>
      <protection locked="0"/>
    </xf>
    <xf numFmtId="38" fontId="18" fillId="0" borderId="0" xfId="91" applyFont="1" applyFill="1" applyAlignment="1">
      <alignment vertical="center"/>
    </xf>
    <xf numFmtId="41" fontId="18" fillId="0" borderId="0" xfId="0" applyNumberFormat="1" applyFont="1" applyFill="1" applyBorder="1" applyAlignment="1">
      <alignment vertical="center"/>
    </xf>
    <xf numFmtId="41" fontId="18" fillId="0" borderId="0" xfId="114" applyNumberFormat="1" applyFont="1" applyFill="1" applyBorder="1" applyAlignment="1" quotePrefix="1">
      <alignment horizontal="right" vertical="center"/>
      <protection/>
    </xf>
    <xf numFmtId="41" fontId="18" fillId="0" borderId="0" xfId="0" applyNumberFormat="1" applyFont="1" applyFill="1" applyAlignment="1">
      <alignment vertical="center"/>
    </xf>
    <xf numFmtId="183" fontId="18" fillId="0" borderId="0" xfId="91" applyNumberFormat="1" applyFont="1" applyFill="1" applyAlignment="1" applyProtection="1">
      <alignment vertical="center"/>
      <protection locked="0"/>
    </xf>
    <xf numFmtId="38" fontId="18" fillId="0" borderId="0" xfId="91" applyFont="1" applyFill="1" applyAlignment="1" applyProtection="1">
      <alignment vertical="center"/>
      <protection/>
    </xf>
    <xf numFmtId="179" fontId="18" fillId="0" borderId="21" xfId="91" applyNumberFormat="1" applyFont="1" applyFill="1" applyBorder="1" applyAlignment="1" applyProtection="1">
      <alignment horizontal="distributed" vertical="center"/>
      <protection/>
    </xf>
    <xf numFmtId="179" fontId="37" fillId="0" borderId="0" xfId="0" applyNumberFormat="1" applyFont="1" applyFill="1" applyAlignment="1">
      <alignment vertical="center"/>
    </xf>
    <xf numFmtId="179" fontId="38" fillId="0" borderId="0" xfId="0" applyNumberFormat="1" applyFont="1" applyFill="1" applyAlignment="1">
      <alignment vertical="center"/>
    </xf>
    <xf numFmtId="38" fontId="18" fillId="0" borderId="26" xfId="91" applyFont="1" applyFill="1" applyBorder="1" applyAlignment="1" applyProtection="1">
      <alignment horizontal="distributed" vertical="center"/>
      <protection/>
    </xf>
    <xf numFmtId="38" fontId="18" fillId="0" borderId="0" xfId="0" applyNumberFormat="1" applyFont="1" applyFill="1" applyBorder="1" applyAlignment="1" applyProtection="1">
      <alignment vertical="center"/>
      <protection/>
    </xf>
    <xf numFmtId="184" fontId="18" fillId="0" borderId="0" xfId="0" applyNumberFormat="1" applyFont="1" applyFill="1" applyAlignment="1">
      <alignment horizontal="right" vertical="center"/>
    </xf>
    <xf numFmtId="181" fontId="18" fillId="0" borderId="0" xfId="91" applyNumberFormat="1" applyFont="1" applyFill="1" applyBorder="1" applyAlignment="1" applyProtection="1">
      <alignment vertical="center"/>
      <protection locked="0"/>
    </xf>
    <xf numFmtId="38" fontId="18" fillId="0" borderId="0" xfId="91" applyFont="1" applyFill="1" applyBorder="1" applyAlignment="1" applyProtection="1">
      <alignment vertical="center"/>
      <protection locked="0"/>
    </xf>
    <xf numFmtId="38" fontId="18" fillId="0" borderId="0" xfId="91" applyNumberFormat="1" applyFont="1" applyFill="1" applyAlignment="1" applyProtection="1">
      <alignment vertical="center"/>
      <protection/>
    </xf>
    <xf numFmtId="41" fontId="18" fillId="0" borderId="0" xfId="91" applyNumberFormat="1" applyFont="1" applyFill="1" applyAlignment="1" applyProtection="1">
      <alignment vertical="center"/>
      <protection/>
    </xf>
    <xf numFmtId="41" fontId="19" fillId="0" borderId="0" xfId="91" applyNumberFormat="1" applyFont="1" applyFill="1" applyAlignment="1" applyProtection="1">
      <alignment horizontal="right" vertical="center"/>
      <protection/>
    </xf>
    <xf numFmtId="38" fontId="18" fillId="0" borderId="21" xfId="91" applyFont="1" applyFill="1" applyBorder="1" applyAlignment="1" applyProtection="1">
      <alignment horizontal="distributed" vertical="center"/>
      <protection/>
    </xf>
    <xf numFmtId="0" fontId="3" fillId="0" borderId="0" xfId="0" applyFont="1" applyFill="1" applyAlignment="1">
      <alignment/>
    </xf>
    <xf numFmtId="219" fontId="3" fillId="0" borderId="0" xfId="91" applyNumberFormat="1" applyFont="1" applyFill="1" applyBorder="1" applyAlignment="1" applyProtection="1">
      <alignment vertical="center"/>
      <protection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3" xfId="91" applyNumberFormat="1" applyFont="1" applyFill="1" applyBorder="1" applyAlignment="1" applyProtection="1" quotePrefix="1">
      <alignment horizontal="center" vertical="center" shrinkToFit="1"/>
      <protection locked="0"/>
    </xf>
    <xf numFmtId="219" fontId="9" fillId="0" borderId="0" xfId="91" applyNumberFormat="1" applyFont="1" applyFill="1" applyBorder="1" applyAlignment="1" applyProtection="1">
      <alignment vertical="center"/>
      <protection locked="0"/>
    </xf>
    <xf numFmtId="216" fontId="9" fillId="0" borderId="0" xfId="91" applyNumberFormat="1" applyFont="1" applyFill="1" applyBorder="1" applyAlignment="1" applyProtection="1">
      <alignment vertical="center"/>
      <protection/>
    </xf>
    <xf numFmtId="38" fontId="15" fillId="0" borderId="0" xfId="0" applyNumberFormat="1" applyFont="1" applyFill="1" applyBorder="1" applyAlignment="1">
      <alignment vertical="center" wrapText="1"/>
    </xf>
    <xf numFmtId="219" fontId="3" fillId="0" borderId="0" xfId="91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>
      <alignment/>
    </xf>
    <xf numFmtId="179" fontId="3" fillId="0" borderId="0" xfId="91" applyNumberFormat="1" applyFont="1" applyFill="1" applyAlignment="1" applyProtection="1">
      <alignment vertical="center"/>
      <protection/>
    </xf>
    <xf numFmtId="38" fontId="18" fillId="0" borderId="0" xfId="91" applyFont="1" applyFill="1" applyBorder="1" applyAlignment="1">
      <alignment vertical="center"/>
    </xf>
    <xf numFmtId="219" fontId="18" fillId="0" borderId="0" xfId="91" applyNumberFormat="1" applyFont="1" applyFill="1" applyAlignment="1" applyProtection="1">
      <alignment vertical="center"/>
      <protection locked="0"/>
    </xf>
    <xf numFmtId="179" fontId="18" fillId="0" borderId="0" xfId="91" applyNumberFormat="1" applyFont="1" applyFill="1" applyAlignment="1" applyProtection="1">
      <alignment vertical="center"/>
      <protection/>
    </xf>
    <xf numFmtId="38" fontId="3" fillId="0" borderId="22" xfId="91" applyFont="1" applyFill="1" applyBorder="1" applyAlignment="1">
      <alignment vertical="center"/>
    </xf>
    <xf numFmtId="219" fontId="3" fillId="0" borderId="22" xfId="91" applyNumberFormat="1" applyFont="1" applyFill="1" applyBorder="1" applyAlignment="1" applyProtection="1">
      <alignment vertical="center"/>
      <protection locked="0"/>
    </xf>
    <xf numFmtId="38" fontId="9" fillId="0" borderId="21" xfId="91" applyFont="1" applyFill="1" applyBorder="1" applyAlignment="1">
      <alignment shrinkToFit="1"/>
    </xf>
    <xf numFmtId="38" fontId="9" fillId="0" borderId="0" xfId="91" applyFont="1" applyFill="1" applyBorder="1" applyAlignment="1">
      <alignment shrinkToFit="1"/>
    </xf>
    <xf numFmtId="41" fontId="15" fillId="0" borderId="0" xfId="0" applyNumberFormat="1" applyFont="1" applyFill="1" applyAlignment="1">
      <alignment vertical="center"/>
    </xf>
    <xf numFmtId="38" fontId="3" fillId="0" borderId="0" xfId="91" applyFont="1" applyFill="1" applyBorder="1" applyAlignment="1">
      <alignment shrinkToFit="1"/>
    </xf>
    <xf numFmtId="3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vertical="center"/>
    </xf>
    <xf numFmtId="178" fontId="3" fillId="0" borderId="0" xfId="113" applyNumberFormat="1" applyFont="1" applyFill="1" applyBorder="1" applyAlignment="1" applyProtection="1">
      <alignment horizontal="right"/>
      <protection locked="0"/>
    </xf>
    <xf numFmtId="37" fontId="13" fillId="0" borderId="0" xfId="0" applyNumberFormat="1" applyFont="1" applyFill="1" applyAlignment="1">
      <alignment/>
    </xf>
    <xf numFmtId="178" fontId="3" fillId="0" borderId="0" xfId="91" applyNumberFormat="1" applyFont="1" applyFill="1" applyBorder="1" applyAlignment="1" applyProtection="1">
      <alignment horizontal="right"/>
      <protection locked="0"/>
    </xf>
    <xf numFmtId="38" fontId="3" fillId="0" borderId="21" xfId="91" applyFont="1" applyFill="1" applyBorder="1" applyAlignment="1">
      <alignment shrinkToFit="1"/>
    </xf>
    <xf numFmtId="38" fontId="18" fillId="0" borderId="0" xfId="91" applyFont="1" applyFill="1" applyBorder="1" applyAlignment="1">
      <alignment vertical="center" shrinkToFit="1"/>
    </xf>
    <xf numFmtId="3" fontId="18" fillId="0" borderId="0" xfId="0" applyNumberFormat="1" applyFont="1" applyFill="1" applyAlignment="1">
      <alignment vertical="center"/>
    </xf>
    <xf numFmtId="178" fontId="18" fillId="0" borderId="0" xfId="113" applyNumberFormat="1" applyFont="1" applyFill="1" applyBorder="1" applyAlignment="1" applyProtection="1">
      <alignment horizontal="right" vertical="center"/>
      <protection locked="0"/>
    </xf>
    <xf numFmtId="38" fontId="3" fillId="0" borderId="22" xfId="91" applyFont="1" applyFill="1" applyBorder="1" applyAlignment="1">
      <alignment shrinkToFit="1"/>
    </xf>
    <xf numFmtId="178" fontId="3" fillId="0" borderId="22" xfId="113" applyNumberFormat="1" applyFont="1" applyFill="1" applyBorder="1" applyAlignment="1" applyProtection="1">
      <alignment horizontal="right"/>
      <protection locked="0"/>
    </xf>
    <xf numFmtId="38" fontId="5" fillId="0" borderId="32" xfId="91" applyFont="1" applyFill="1" applyBorder="1" applyAlignment="1">
      <alignment horizontal="left"/>
    </xf>
    <xf numFmtId="38" fontId="6" fillId="0" borderId="33" xfId="91" applyFont="1" applyFill="1" applyBorder="1" applyAlignment="1" applyProtection="1">
      <alignment horizontal="center" vertical="center"/>
      <protection/>
    </xf>
    <xf numFmtId="38" fontId="6" fillId="0" borderId="34" xfId="91" applyFont="1" applyFill="1" applyBorder="1" applyAlignment="1" applyProtection="1">
      <alignment horizontal="center" vertical="center"/>
      <protection/>
    </xf>
    <xf numFmtId="38" fontId="6" fillId="0" borderId="31" xfId="91" applyFont="1" applyFill="1" applyBorder="1" applyAlignment="1" applyProtection="1">
      <alignment horizontal="center" vertical="center"/>
      <protection/>
    </xf>
    <xf numFmtId="38" fontId="6" fillId="0" borderId="30" xfId="91" applyFont="1" applyFill="1" applyBorder="1" applyAlignment="1" applyProtection="1">
      <alignment horizontal="center" vertical="center"/>
      <protection/>
    </xf>
    <xf numFmtId="49" fontId="6" fillId="0" borderId="35" xfId="91" applyNumberFormat="1" applyFont="1" applyFill="1" applyBorder="1" applyAlignment="1" applyProtection="1">
      <alignment horizontal="center" vertical="center"/>
      <protection locked="0"/>
    </xf>
    <xf numFmtId="49" fontId="6" fillId="0" borderId="36" xfId="91" applyNumberFormat="1" applyFont="1" applyFill="1" applyBorder="1" applyAlignment="1" applyProtection="1">
      <alignment horizontal="center" vertical="center"/>
      <protection locked="0"/>
    </xf>
    <xf numFmtId="38" fontId="6" fillId="0" borderId="29" xfId="91" applyFont="1" applyFill="1" applyBorder="1" applyAlignment="1" applyProtection="1">
      <alignment horizontal="center" vertical="center" shrinkToFit="1"/>
      <protection/>
    </xf>
    <xf numFmtId="0" fontId="13" fillId="0" borderId="27" xfId="0" applyFont="1" applyFill="1" applyBorder="1" applyAlignment="1" applyProtection="1">
      <alignment horizontal="center" vertical="center" shrinkToFit="1"/>
      <protection/>
    </xf>
    <xf numFmtId="38" fontId="6" fillId="0" borderId="24" xfId="91" applyFont="1" applyFill="1" applyBorder="1" applyAlignment="1" applyProtection="1">
      <alignment horizontal="center" vertical="center" wrapText="1" shrinkToFit="1"/>
      <protection/>
    </xf>
    <xf numFmtId="38" fontId="6" fillId="0" borderId="25" xfId="91" applyFont="1" applyFill="1" applyBorder="1" applyAlignment="1" applyProtection="1">
      <alignment horizontal="center" vertical="center" wrapText="1" shrinkToFit="1"/>
      <protection/>
    </xf>
    <xf numFmtId="38" fontId="6" fillId="0" borderId="37" xfId="91" applyFont="1" applyFill="1" applyBorder="1" applyAlignment="1" applyProtection="1">
      <alignment horizontal="center" vertical="center" shrinkToFit="1"/>
      <protection/>
    </xf>
    <xf numFmtId="0" fontId="13" fillId="0" borderId="38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0" fontId="13" fillId="0" borderId="22" xfId="0" applyFont="1" applyFill="1" applyBorder="1" applyAlignment="1" applyProtection="1">
      <alignment horizontal="center" vertical="center" shrinkToFit="1"/>
      <protection/>
    </xf>
    <xf numFmtId="49" fontId="6" fillId="0" borderId="39" xfId="91" applyNumberFormat="1" applyFont="1" applyFill="1" applyBorder="1" applyAlignment="1" applyProtection="1">
      <alignment horizontal="center" vertical="center"/>
      <protection locked="0"/>
    </xf>
    <xf numFmtId="0" fontId="7" fillId="0" borderId="24" xfId="85" applyFont="1" applyFill="1" applyBorder="1" applyAlignment="1" applyProtection="1">
      <alignment horizontal="center" vertical="center" wrapText="1"/>
      <protection locked="0"/>
    </xf>
    <xf numFmtId="0" fontId="7" fillId="0" borderId="25" xfId="85" applyFont="1" applyFill="1" applyBorder="1" applyAlignment="1" applyProtection="1">
      <alignment horizontal="center" vertical="center" wrapText="1"/>
      <protection locked="0"/>
    </xf>
    <xf numFmtId="0" fontId="3" fillId="0" borderId="24" xfId="85" applyFont="1" applyFill="1" applyBorder="1" applyAlignment="1" applyProtection="1">
      <alignment horizontal="center" vertical="center"/>
      <protection locked="0"/>
    </xf>
    <xf numFmtId="0" fontId="3" fillId="0" borderId="25" xfId="85" applyFont="1" applyFill="1" applyBorder="1" applyAlignment="1" applyProtection="1">
      <alignment horizontal="center" vertical="center"/>
      <protection locked="0"/>
    </xf>
    <xf numFmtId="38" fontId="6" fillId="0" borderId="23" xfId="91" applyFont="1" applyFill="1" applyBorder="1" applyAlignment="1" applyProtection="1">
      <alignment horizontal="center" vertical="center" shrinkToFit="1"/>
      <protection/>
    </xf>
    <xf numFmtId="38" fontId="6" fillId="0" borderId="27" xfId="91" applyFont="1" applyFill="1" applyBorder="1" applyAlignment="1" applyProtection="1">
      <alignment horizontal="center" vertical="center" shrinkToFit="1"/>
      <protection/>
    </xf>
    <xf numFmtId="38" fontId="7" fillId="0" borderId="23" xfId="91" applyFont="1" applyFill="1" applyBorder="1" applyAlignment="1" applyProtection="1">
      <alignment horizontal="center" vertical="center" shrinkToFit="1"/>
      <protection/>
    </xf>
    <xf numFmtId="38" fontId="7" fillId="0" borderId="27" xfId="91" applyFont="1" applyFill="1" applyBorder="1" applyAlignment="1" applyProtection="1">
      <alignment horizontal="center" vertical="center" shrinkToFit="1"/>
      <protection/>
    </xf>
    <xf numFmtId="0" fontId="14" fillId="0" borderId="24" xfId="0" applyFont="1" applyFill="1" applyBorder="1" applyAlignment="1">
      <alignment horizontal="center" vertical="center" wrapText="1" shrinkToFit="1"/>
    </xf>
    <xf numFmtId="0" fontId="14" fillId="0" borderId="25" xfId="0" applyFont="1" applyFill="1" applyBorder="1" applyAlignment="1">
      <alignment horizontal="center" vertical="center" wrapText="1" shrinkToFit="1"/>
    </xf>
    <xf numFmtId="179" fontId="7" fillId="0" borderId="24" xfId="0" applyNumberFormat="1" applyFont="1" applyFill="1" applyBorder="1" applyAlignment="1">
      <alignment horizontal="center" vertical="center" wrapText="1" shrinkToFit="1"/>
    </xf>
    <xf numFmtId="179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29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179" fontId="6" fillId="0" borderId="33" xfId="91" applyNumberFormat="1" applyFont="1" applyFill="1" applyBorder="1" applyAlignment="1" applyProtection="1">
      <alignment horizontal="center" vertical="center"/>
      <protection/>
    </xf>
    <xf numFmtId="179" fontId="6" fillId="0" borderId="40" xfId="91" applyNumberFormat="1" applyFont="1" applyFill="1" applyBorder="1" applyAlignment="1" applyProtection="1">
      <alignment horizontal="center" vertical="center"/>
      <protection/>
    </xf>
    <xf numFmtId="179" fontId="6" fillId="0" borderId="34" xfId="91" applyNumberFormat="1" applyFont="1" applyFill="1" applyBorder="1" applyAlignment="1" applyProtection="1">
      <alignment horizontal="center" vertical="center"/>
      <protection/>
    </xf>
    <xf numFmtId="180" fontId="6" fillId="0" borderId="31" xfId="91" applyNumberFormat="1" applyFont="1" applyFill="1" applyBorder="1" applyAlignment="1" applyProtection="1">
      <alignment horizontal="center" vertical="center" shrinkToFit="1"/>
      <protection/>
    </xf>
    <xf numFmtId="180" fontId="6" fillId="0" borderId="30" xfId="91" applyNumberFormat="1" applyFont="1" applyFill="1" applyBorder="1" applyAlignment="1" applyProtection="1">
      <alignment horizontal="center" vertical="center" shrinkToFit="1"/>
      <protection/>
    </xf>
    <xf numFmtId="179" fontId="6" fillId="0" borderId="31" xfId="91" applyNumberFormat="1" applyFont="1" applyFill="1" applyBorder="1" applyAlignment="1" applyProtection="1">
      <alignment horizontal="center" vertical="center"/>
      <protection/>
    </xf>
    <xf numFmtId="179" fontId="6" fillId="0" borderId="30" xfId="91" applyNumberFormat="1" applyFont="1" applyFill="1" applyBorder="1" applyAlignment="1" applyProtection="1">
      <alignment horizontal="center" vertical="center"/>
      <protection/>
    </xf>
    <xf numFmtId="180" fontId="6" fillId="0" borderId="33" xfId="91" applyNumberFormat="1" applyFont="1" applyFill="1" applyBorder="1" applyAlignment="1" applyProtection="1">
      <alignment horizontal="center" vertical="center"/>
      <protection/>
    </xf>
    <xf numFmtId="180" fontId="6" fillId="0" borderId="34" xfId="91" applyNumberFormat="1" applyFont="1" applyFill="1" applyBorder="1" applyAlignment="1" applyProtection="1">
      <alignment horizontal="center" vertical="center"/>
      <protection/>
    </xf>
    <xf numFmtId="179" fontId="6" fillId="0" borderId="20" xfId="91" applyNumberFormat="1" applyFont="1" applyFill="1" applyBorder="1" applyAlignment="1" applyProtection="1">
      <alignment horizontal="center" vertical="center" wrapText="1"/>
      <protection/>
    </xf>
    <xf numFmtId="179" fontId="6" fillId="0" borderId="21" xfId="91" applyNumberFormat="1" applyFont="1" applyFill="1" applyBorder="1" applyAlignment="1" applyProtection="1">
      <alignment horizontal="center" vertical="center" wrapText="1"/>
      <protection/>
    </xf>
    <xf numFmtId="179" fontId="6" fillId="0" borderId="23" xfId="91" applyNumberFormat="1" applyFont="1" applyFill="1" applyBorder="1" applyAlignment="1" applyProtection="1">
      <alignment horizontal="center" vertical="center" wrapText="1"/>
      <protection/>
    </xf>
    <xf numFmtId="179" fontId="6" fillId="0" borderId="24" xfId="91" applyNumberFormat="1" applyFont="1" applyFill="1" applyBorder="1" applyAlignment="1" applyProtection="1">
      <alignment horizontal="distributed" vertical="center"/>
      <protection/>
    </xf>
    <xf numFmtId="179" fontId="6" fillId="0" borderId="25" xfId="91" applyNumberFormat="1" applyFont="1" applyFill="1" applyBorder="1" applyAlignment="1" applyProtection="1">
      <alignment horizontal="distributed" vertical="center"/>
      <protection/>
    </xf>
    <xf numFmtId="179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2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>
      <alignment horizontal="distributed" vertical="center"/>
    </xf>
    <xf numFmtId="180" fontId="6" fillId="0" borderId="24" xfId="91" applyNumberFormat="1" applyFont="1" applyFill="1" applyBorder="1" applyAlignment="1" applyProtection="1">
      <alignment horizontal="distributed" vertical="center"/>
      <protection/>
    </xf>
    <xf numFmtId="180" fontId="6" fillId="0" borderId="25" xfId="91" applyNumberFormat="1" applyFont="1" applyFill="1" applyBorder="1" applyAlignment="1" applyProtection="1">
      <alignment horizontal="distributed" vertical="center"/>
      <protection/>
    </xf>
    <xf numFmtId="179" fontId="6" fillId="0" borderId="35" xfId="91" applyNumberFormat="1" applyFont="1" applyFill="1" applyBorder="1" applyAlignment="1" applyProtection="1">
      <alignment horizontal="center" vertical="center"/>
      <protection locked="0"/>
    </xf>
    <xf numFmtId="179" fontId="6" fillId="0" borderId="39" xfId="91" applyNumberFormat="1" applyFont="1" applyFill="1" applyBorder="1" applyAlignment="1" applyProtection="1">
      <alignment horizontal="center" vertical="center"/>
      <protection locked="0"/>
    </xf>
    <xf numFmtId="179" fontId="6" fillId="0" borderId="36" xfId="91" applyNumberFormat="1" applyFont="1" applyFill="1" applyBorder="1" applyAlignment="1" applyProtection="1">
      <alignment horizontal="center" vertical="center"/>
      <protection locked="0"/>
    </xf>
    <xf numFmtId="180" fontId="6" fillId="0" borderId="35" xfId="91" applyNumberFormat="1" applyFont="1" applyFill="1" applyBorder="1" applyAlignment="1" applyProtection="1">
      <alignment horizontal="center" vertical="center"/>
      <protection locked="0"/>
    </xf>
    <xf numFmtId="180" fontId="6" fillId="0" borderId="36" xfId="91" applyNumberFormat="1" applyFont="1" applyFill="1" applyBorder="1" applyAlignment="1" applyProtection="1">
      <alignment horizontal="center" vertical="center"/>
      <protection locked="0"/>
    </xf>
    <xf numFmtId="38" fontId="3" fillId="0" borderId="36" xfId="91" applyFont="1" applyFill="1" applyBorder="1" applyAlignment="1">
      <alignment horizontal="center" vertical="center"/>
    </xf>
    <xf numFmtId="38" fontId="3" fillId="0" borderId="28" xfId="91" applyFont="1" applyFill="1" applyBorder="1" applyAlignment="1">
      <alignment horizontal="center" vertical="center"/>
    </xf>
    <xf numFmtId="179" fontId="6" fillId="0" borderId="37" xfId="91" applyNumberFormat="1" applyFont="1" applyFill="1" applyBorder="1" applyAlignment="1">
      <alignment horizontal="center" vertical="center" shrinkToFit="1"/>
    </xf>
    <xf numFmtId="179" fontId="0" fillId="0" borderId="23" xfId="0" applyNumberFormat="1" applyFont="1" applyFill="1" applyBorder="1" applyAlignment="1">
      <alignment horizontal="center" vertical="center" shrinkToFit="1"/>
    </xf>
    <xf numFmtId="179" fontId="6" fillId="0" borderId="23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7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/>
    </xf>
    <xf numFmtId="179" fontId="0" fillId="0" borderId="27" xfId="0" applyNumberFormat="1" applyFont="1" applyFill="1" applyBorder="1" applyAlignment="1">
      <alignment horizontal="center" vertical="center" shrinkToFit="1"/>
    </xf>
    <xf numFmtId="179" fontId="3" fillId="0" borderId="37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38" xfId="91" applyNumberFormat="1" applyFont="1" applyFill="1" applyBorder="1" applyAlignment="1" applyProtection="1">
      <alignment horizontal="center" vertical="center" shrinkToFit="1"/>
      <protection locked="0"/>
    </xf>
    <xf numFmtId="179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16" fillId="0" borderId="24" xfId="91" applyNumberFormat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Fill="1" applyBorder="1" applyAlignment="1">
      <alignment horizontal="center" vertical="center" wrapText="1"/>
    </xf>
    <xf numFmtId="180" fontId="3" fillId="0" borderId="37" xfId="91" applyNumberFormat="1" applyFont="1" applyFill="1" applyBorder="1" applyAlignment="1" applyProtection="1">
      <alignment horizontal="center" vertical="center" wrapText="1" shrinkToFit="1"/>
      <protection locked="0"/>
    </xf>
    <xf numFmtId="180" fontId="3" fillId="0" borderId="29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3" xfId="91" applyNumberFormat="1" applyFont="1" applyFill="1" applyBorder="1" applyAlignment="1" applyProtection="1">
      <alignment horizontal="center" vertical="center" shrinkToFit="1"/>
      <protection locked="0"/>
    </xf>
    <xf numFmtId="180" fontId="3" fillId="0" borderId="27" xfId="91" applyNumberFormat="1" applyFont="1" applyFill="1" applyBorder="1" applyAlignment="1" applyProtection="1">
      <alignment horizontal="center" vertical="center" shrinkToFit="1"/>
      <protection locked="0"/>
    </xf>
    <xf numFmtId="38" fontId="3" fillId="0" borderId="37" xfId="91" applyFont="1" applyFill="1" applyBorder="1" applyAlignment="1">
      <alignment horizontal="center" vertical="center" shrinkToFit="1"/>
    </xf>
    <xf numFmtId="38" fontId="3" fillId="0" borderId="38" xfId="91" applyFont="1" applyFill="1" applyBorder="1" applyAlignment="1">
      <alignment horizontal="center" vertical="center" shrinkToFit="1"/>
    </xf>
    <xf numFmtId="38" fontId="3" fillId="0" borderId="29" xfId="91" applyFont="1" applyFill="1" applyBorder="1" applyAlignment="1">
      <alignment horizontal="center" vertical="center" shrinkToFit="1"/>
    </xf>
    <xf numFmtId="38" fontId="3" fillId="0" borderId="23" xfId="91" applyFont="1" applyFill="1" applyBorder="1" applyAlignment="1">
      <alignment horizontal="center" shrinkToFit="1"/>
    </xf>
    <xf numFmtId="38" fontId="3" fillId="0" borderId="22" xfId="91" applyFont="1" applyFill="1" applyBorder="1" applyAlignment="1">
      <alignment horizontal="center" shrinkToFit="1"/>
    </xf>
    <xf numFmtId="38" fontId="3" fillId="0" borderId="27" xfId="91" applyFont="1" applyFill="1" applyBorder="1" applyAlignment="1">
      <alignment horizontal="center" shrinkToFit="1"/>
    </xf>
    <xf numFmtId="179" fontId="3" fillId="0" borderId="37" xfId="85" applyNumberFormat="1" applyFont="1" applyFill="1" applyBorder="1" applyAlignment="1" applyProtection="1">
      <alignment horizontal="center" vertical="center" shrinkToFit="1"/>
      <protection locked="0"/>
    </xf>
    <xf numFmtId="179" fontId="3" fillId="0" borderId="26" xfId="85" applyNumberFormat="1" applyFont="1" applyFill="1" applyBorder="1" applyAlignment="1" applyProtection="1">
      <alignment horizontal="center" vertical="center" shrinkToFit="1"/>
      <protection/>
    </xf>
    <xf numFmtId="179" fontId="3" fillId="0" borderId="23" xfId="85" applyNumberFormat="1" applyFont="1" applyFill="1" applyBorder="1" applyAlignment="1" applyProtection="1">
      <alignment horizontal="center" vertical="center" shrinkToFit="1"/>
      <protection/>
    </xf>
    <xf numFmtId="179" fontId="3" fillId="0" borderId="27" xfId="85" applyNumberFormat="1" applyFont="1" applyFill="1" applyBorder="1" applyAlignment="1" applyProtection="1">
      <alignment horizontal="center" vertical="center" shrinkToFit="1"/>
      <protection/>
    </xf>
    <xf numFmtId="179" fontId="3" fillId="0" borderId="24" xfId="85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25" xfId="85" applyFont="1" applyFill="1" applyBorder="1" applyAlignment="1" applyProtection="1">
      <alignment horizontal="center" vertical="center" wrapText="1" shrinkToFit="1"/>
      <protection/>
    </xf>
    <xf numFmtId="180" fontId="6" fillId="0" borderId="37" xfId="91" applyNumberFormat="1" applyFont="1" applyFill="1" applyBorder="1" applyAlignment="1" applyProtection="1">
      <alignment horizontal="center" vertical="center"/>
      <protection locked="0"/>
    </xf>
    <xf numFmtId="180" fontId="13" fillId="0" borderId="29" xfId="0" applyNumberFormat="1" applyFont="1" applyFill="1" applyBorder="1" applyAlignment="1">
      <alignment vertical="center"/>
    </xf>
    <xf numFmtId="180" fontId="13" fillId="0" borderId="23" xfId="0" applyNumberFormat="1" applyFont="1" applyFill="1" applyBorder="1" applyAlignment="1">
      <alignment vertical="center"/>
    </xf>
    <xf numFmtId="180" fontId="13" fillId="0" borderId="27" xfId="0" applyNumberFormat="1" applyFont="1" applyFill="1" applyBorder="1" applyAlignment="1">
      <alignment vertical="center"/>
    </xf>
    <xf numFmtId="179" fontId="6" fillId="0" borderId="37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9" xfId="91" applyNumberFormat="1" applyFont="1" applyFill="1" applyBorder="1" applyAlignment="1" applyProtection="1">
      <alignment horizontal="center" vertical="center" shrinkToFit="1"/>
      <protection locked="0"/>
    </xf>
    <xf numFmtId="179" fontId="6" fillId="0" borderId="24" xfId="91" applyNumberFormat="1" applyFont="1" applyFill="1" applyBorder="1" applyAlignment="1" applyProtection="1">
      <alignment horizontal="center" vertical="center" wrapText="1" shrinkToFit="1"/>
      <protection locked="0"/>
    </xf>
    <xf numFmtId="179" fontId="6" fillId="0" borderId="25" xfId="91" applyNumberFormat="1" applyFont="1" applyFill="1" applyBorder="1" applyAlignment="1" applyProtection="1">
      <alignment horizontal="center" vertical="center" wrapText="1" shrinkToFit="1"/>
      <protection locked="0"/>
    </xf>
    <xf numFmtId="0" fontId="40" fillId="0" borderId="24" xfId="0" applyFont="1" applyFill="1" applyBorder="1" applyAlignment="1">
      <alignment horizontal="center" vertical="center"/>
    </xf>
    <xf numFmtId="0" fontId="40" fillId="0" borderId="30" xfId="0" applyFont="1" applyFill="1" applyBorder="1" applyAlignment="1">
      <alignment horizontal="center" vertic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アクセント 1" xfId="75"/>
    <cellStyle name="アクセント 2" xfId="76"/>
    <cellStyle name="アクセント 3" xfId="77"/>
    <cellStyle name="アクセント 4" xfId="78"/>
    <cellStyle name="アクセント 5" xfId="79"/>
    <cellStyle name="アクセント 6" xfId="80"/>
    <cellStyle name="タイトル" xfId="81"/>
    <cellStyle name="チェック セル" xfId="82"/>
    <cellStyle name="どちらでもない" xfId="83"/>
    <cellStyle name="Percent" xfId="84"/>
    <cellStyle name="Hyperlink" xfId="85"/>
    <cellStyle name="メモ" xfId="86"/>
    <cellStyle name="リンク セル" xfId="87"/>
    <cellStyle name="悪い" xfId="88"/>
    <cellStyle name="計算" xfId="89"/>
    <cellStyle name="警告文" xfId="90"/>
    <cellStyle name="Comma [0]" xfId="91"/>
    <cellStyle name="Comma" xfId="92"/>
    <cellStyle name="桁区切り 2" xfId="93"/>
    <cellStyle name="見出し 1" xfId="94"/>
    <cellStyle name="見出し 2" xfId="95"/>
    <cellStyle name="見出し 3" xfId="96"/>
    <cellStyle name="見出し 4" xfId="97"/>
    <cellStyle name="集計" xfId="98"/>
    <cellStyle name="出力" xfId="99"/>
    <cellStyle name="説明文" xfId="100"/>
    <cellStyle name="Currency [0]" xfId="101"/>
    <cellStyle name="Currency" xfId="102"/>
    <cellStyle name="通貨 2" xfId="103"/>
    <cellStyle name="統計年鑑書式" xfId="104"/>
    <cellStyle name="入力" xfId="105"/>
    <cellStyle name="標準 2" xfId="106"/>
    <cellStyle name="標準 2 2" xfId="107"/>
    <cellStyle name="標準 2 3" xfId="108"/>
    <cellStyle name="標準 2 4" xfId="109"/>
    <cellStyle name="標準 3" xfId="110"/>
    <cellStyle name="標準 3 2" xfId="111"/>
    <cellStyle name="標準 4" xfId="112"/>
    <cellStyle name="標準_財政_GYO0703A" xfId="113"/>
    <cellStyle name="標準_第7表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ff.go.jp/www/info/bunrui/bun01.html" TargetMode="External" /><Relationship Id="rId2" Type="http://schemas.openxmlformats.org/officeDocument/2006/relationships/hyperlink" Target="http://www.maff.go.jp/www/info/bunrui/bun02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ri.cao.go.jp/jp/sna/toukei.html" TargetMode="External" /><Relationship Id="rId2" Type="http://schemas.openxmlformats.org/officeDocument/2006/relationships/hyperlink" Target="http://www.soumu.go.jp/iken/jokyo_chousa.htm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showGridLines="0" tabSelected="1" view="pageBreakPreview" zoomScaleSheetLayoutView="100" zoomScalePageLayoutView="0" workbookViewId="0" topLeftCell="J38">
      <selection activeCell="A1" sqref="A1:U1"/>
    </sheetView>
  </sheetViews>
  <sheetFormatPr defaultColWidth="9.00390625" defaultRowHeight="13.5"/>
  <cols>
    <col min="1" max="1" width="9.375" style="42" customWidth="1"/>
    <col min="2" max="2" width="9.25390625" style="42" customWidth="1"/>
    <col min="3" max="3" width="12.625" style="42" customWidth="1"/>
    <col min="4" max="4" width="8.125" style="42" customWidth="1"/>
    <col min="5" max="5" width="10.625" style="42" customWidth="1"/>
    <col min="6" max="7" width="9.625" style="42" customWidth="1"/>
    <col min="8" max="8" width="9.375" style="42" bestFit="1" customWidth="1"/>
    <col min="9" max="9" width="9.625" style="42" customWidth="1"/>
    <col min="10" max="10" width="8.25390625" style="42" customWidth="1"/>
    <col min="11" max="13" width="9.625" style="42" customWidth="1"/>
    <col min="14" max="14" width="6.00390625" style="42" bestFit="1" customWidth="1"/>
    <col min="15" max="15" width="7.50390625" style="42" bestFit="1" customWidth="1"/>
    <col min="16" max="16" width="8.625" style="42" customWidth="1"/>
    <col min="17" max="17" width="8.50390625" style="42" bestFit="1" customWidth="1"/>
    <col min="18" max="18" width="10.25390625" style="42" bestFit="1" customWidth="1"/>
    <col min="19" max="19" width="8.625" style="74" customWidth="1"/>
    <col min="20" max="20" width="10.50390625" style="48" bestFit="1" customWidth="1"/>
    <col min="21" max="21" width="7.50390625" style="42" bestFit="1" customWidth="1"/>
    <col min="22" max="22" width="2.875" style="42" customWidth="1"/>
    <col min="23" max="16384" width="9.00390625" style="42" customWidth="1"/>
  </cols>
  <sheetData>
    <row r="1" spans="1:21" s="4" customFormat="1" ht="21" customHeight="1" thickBot="1">
      <c r="A1" s="196" t="s">
        <v>200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s="8" customFormat="1" ht="13.5" customHeight="1" thickTop="1">
      <c r="A2" s="5"/>
      <c r="B2" s="6"/>
      <c r="C2" s="6"/>
      <c r="D2" s="68" t="s">
        <v>0</v>
      </c>
      <c r="E2" s="7" t="s">
        <v>1</v>
      </c>
      <c r="F2" s="197" t="s">
        <v>98</v>
      </c>
      <c r="G2" s="198"/>
      <c r="H2" s="6"/>
      <c r="I2" s="7" t="s">
        <v>2</v>
      </c>
      <c r="J2" s="199" t="s">
        <v>3</v>
      </c>
      <c r="K2" s="199" t="s">
        <v>4</v>
      </c>
      <c r="L2" s="199" t="s">
        <v>5</v>
      </c>
      <c r="M2" s="199" t="s">
        <v>6</v>
      </c>
      <c r="N2" s="69"/>
      <c r="O2" s="7" t="s">
        <v>7</v>
      </c>
      <c r="P2" s="7" t="s">
        <v>94</v>
      </c>
      <c r="Q2" s="7" t="s">
        <v>95</v>
      </c>
      <c r="R2" s="7" t="s">
        <v>8</v>
      </c>
      <c r="S2" s="126" t="s">
        <v>9</v>
      </c>
      <c r="T2" s="7" t="s">
        <v>10</v>
      </c>
      <c r="U2" s="6"/>
    </row>
    <row r="3" spans="1:21" s="8" customFormat="1" ht="13.5" customHeight="1">
      <c r="A3" s="9" t="s">
        <v>11</v>
      </c>
      <c r="B3" s="10" t="s">
        <v>12</v>
      </c>
      <c r="C3" s="10" t="s">
        <v>13</v>
      </c>
      <c r="D3" s="70" t="s">
        <v>14</v>
      </c>
      <c r="E3" s="11"/>
      <c r="F3" s="10" t="s">
        <v>15</v>
      </c>
      <c r="G3" s="10" t="s">
        <v>15</v>
      </c>
      <c r="H3" s="10" t="s">
        <v>16</v>
      </c>
      <c r="I3" s="11"/>
      <c r="J3" s="200"/>
      <c r="K3" s="200"/>
      <c r="L3" s="200"/>
      <c r="M3" s="200"/>
      <c r="N3" s="10" t="s">
        <v>17</v>
      </c>
      <c r="O3" s="10" t="s">
        <v>18</v>
      </c>
      <c r="P3" s="11"/>
      <c r="Q3" s="11"/>
      <c r="R3" s="11"/>
      <c r="S3" s="118" t="s">
        <v>19</v>
      </c>
      <c r="T3" s="10" t="s">
        <v>9</v>
      </c>
      <c r="U3" s="12" t="s">
        <v>11</v>
      </c>
    </row>
    <row r="4" spans="1:21" s="8" customFormat="1" ht="13.5" customHeight="1">
      <c r="A4" s="13"/>
      <c r="B4" s="51"/>
      <c r="C4" s="51"/>
      <c r="D4" s="71" t="s">
        <v>20</v>
      </c>
      <c r="E4" s="14" t="s">
        <v>21</v>
      </c>
      <c r="F4" s="14" t="s">
        <v>22</v>
      </c>
      <c r="G4" s="14" t="s">
        <v>23</v>
      </c>
      <c r="H4" s="72"/>
      <c r="I4" s="14" t="s">
        <v>24</v>
      </c>
      <c r="J4" s="131" t="s">
        <v>25</v>
      </c>
      <c r="K4" s="131" t="s">
        <v>26</v>
      </c>
      <c r="L4" s="131" t="s">
        <v>26</v>
      </c>
      <c r="M4" s="131" t="s">
        <v>27</v>
      </c>
      <c r="N4" s="72"/>
      <c r="O4" s="71" t="s">
        <v>102</v>
      </c>
      <c r="P4" s="14" t="s">
        <v>28</v>
      </c>
      <c r="Q4" s="14" t="s">
        <v>96</v>
      </c>
      <c r="R4" s="14" t="s">
        <v>28</v>
      </c>
      <c r="S4" s="107" t="s">
        <v>29</v>
      </c>
      <c r="T4" s="14" t="s">
        <v>30</v>
      </c>
      <c r="U4" s="15"/>
    </row>
    <row r="5" spans="1:21" s="19" customFormat="1" ht="13.5" customHeight="1">
      <c r="A5" s="16" t="s">
        <v>31</v>
      </c>
      <c r="B5" s="17" t="s">
        <v>179</v>
      </c>
      <c r="C5" s="201" t="s">
        <v>179</v>
      </c>
      <c r="D5" s="212"/>
      <c r="E5" s="202"/>
      <c r="F5" s="201" t="s">
        <v>183</v>
      </c>
      <c r="G5" s="202"/>
      <c r="H5" s="17" t="s">
        <v>187</v>
      </c>
      <c r="I5" s="17" t="s">
        <v>180</v>
      </c>
      <c r="J5" s="73" t="s">
        <v>181</v>
      </c>
      <c r="K5" s="201" t="s">
        <v>178</v>
      </c>
      <c r="L5" s="212"/>
      <c r="M5" s="202"/>
      <c r="N5" s="201" t="s">
        <v>182</v>
      </c>
      <c r="O5" s="202"/>
      <c r="P5" s="17" t="s">
        <v>186</v>
      </c>
      <c r="Q5" s="17" t="s">
        <v>183</v>
      </c>
      <c r="R5" s="17" t="s">
        <v>184</v>
      </c>
      <c r="S5" s="169" t="s">
        <v>195</v>
      </c>
      <c r="T5" s="17" t="s">
        <v>185</v>
      </c>
      <c r="U5" s="18" t="s">
        <v>31</v>
      </c>
    </row>
    <row r="6" spans="1:21" ht="13.5" customHeight="1">
      <c r="A6" s="20" t="s">
        <v>32</v>
      </c>
      <c r="B6" s="21" t="s">
        <v>103</v>
      </c>
      <c r="C6" s="22" t="s">
        <v>101</v>
      </c>
      <c r="D6" s="22" t="s">
        <v>34</v>
      </c>
      <c r="E6" s="22" t="s">
        <v>104</v>
      </c>
      <c r="F6" s="22"/>
      <c r="G6" s="22" t="s">
        <v>34</v>
      </c>
      <c r="H6" s="22" t="s">
        <v>88</v>
      </c>
      <c r="I6" s="22" t="s">
        <v>33</v>
      </c>
      <c r="J6" s="22" t="s">
        <v>34</v>
      </c>
      <c r="K6" s="22"/>
      <c r="L6" s="22"/>
      <c r="M6" s="22"/>
      <c r="N6" s="22" t="s">
        <v>89</v>
      </c>
      <c r="O6" s="22" t="s">
        <v>90</v>
      </c>
      <c r="P6" s="22" t="s">
        <v>91</v>
      </c>
      <c r="Q6" s="22" t="s">
        <v>92</v>
      </c>
      <c r="R6" s="22" t="s">
        <v>91</v>
      </c>
      <c r="S6" s="137" t="s">
        <v>93</v>
      </c>
      <c r="T6" s="23" t="s">
        <v>92</v>
      </c>
      <c r="U6" s="24" t="s">
        <v>32</v>
      </c>
    </row>
    <row r="7" spans="1:21" ht="12" customHeight="1">
      <c r="A7" s="52"/>
      <c r="B7" s="26"/>
      <c r="C7" s="25"/>
      <c r="D7" s="26"/>
      <c r="E7" s="26"/>
      <c r="F7" s="25"/>
      <c r="G7" s="25"/>
      <c r="H7" s="25"/>
      <c r="I7" s="25"/>
      <c r="J7" s="26"/>
      <c r="K7" s="27"/>
      <c r="L7" s="27"/>
      <c r="M7" s="27"/>
      <c r="N7" s="25"/>
      <c r="O7" s="25"/>
      <c r="P7" s="25"/>
      <c r="Q7" s="25"/>
      <c r="R7" s="25"/>
      <c r="S7" s="99"/>
      <c r="T7" s="28"/>
      <c r="U7" s="29"/>
    </row>
    <row r="8" spans="1:21" s="31" customFormat="1" ht="13.5">
      <c r="A8" s="53" t="s">
        <v>35</v>
      </c>
      <c r="B8" s="57">
        <v>377970.75</v>
      </c>
      <c r="C8" s="62">
        <v>127094745</v>
      </c>
      <c r="D8" s="63">
        <v>340.8</v>
      </c>
      <c r="E8" s="38">
        <v>53331797</v>
      </c>
      <c r="F8" s="60">
        <v>2334738</v>
      </c>
      <c r="G8" s="60">
        <v>2334738</v>
      </c>
      <c r="H8" s="60">
        <v>5926804</v>
      </c>
      <c r="I8" s="1">
        <v>1565968</v>
      </c>
      <c r="J8" s="1">
        <v>311205</v>
      </c>
      <c r="K8" s="170">
        <v>8</v>
      </c>
      <c r="L8" s="170">
        <v>10.3</v>
      </c>
      <c r="M8" s="170">
        <v>1.9</v>
      </c>
      <c r="N8" s="67">
        <v>2155</v>
      </c>
      <c r="O8" s="67">
        <v>2097</v>
      </c>
      <c r="P8" s="3">
        <v>4496</v>
      </c>
      <c r="Q8" s="3">
        <v>7989</v>
      </c>
      <c r="R8" s="171">
        <v>24802</v>
      </c>
      <c r="S8" s="132">
        <v>94507</v>
      </c>
      <c r="T8" s="135">
        <v>3717.258</v>
      </c>
      <c r="U8" s="30" t="s">
        <v>35</v>
      </c>
    </row>
    <row r="9" spans="1:21" ht="7.5" customHeight="1">
      <c r="A9" s="54"/>
      <c r="B9" s="172"/>
      <c r="C9" s="26"/>
      <c r="D9" s="26"/>
      <c r="E9" s="26"/>
      <c r="H9" s="61"/>
      <c r="I9" s="26"/>
      <c r="J9" s="26"/>
      <c r="K9" s="167"/>
      <c r="L9" s="167"/>
      <c r="M9" s="167"/>
      <c r="N9" s="32"/>
      <c r="O9" s="32"/>
      <c r="P9" s="2"/>
      <c r="Q9" s="32"/>
      <c r="R9" s="26"/>
      <c r="S9" s="133"/>
      <c r="T9" s="135"/>
      <c r="U9" s="29"/>
    </row>
    <row r="10" spans="1:21" ht="13.5">
      <c r="A10" s="55" t="s">
        <v>36</v>
      </c>
      <c r="B10" s="58">
        <v>83424.31</v>
      </c>
      <c r="C10" s="64">
        <v>5381733</v>
      </c>
      <c r="D10" s="65">
        <v>68.6</v>
      </c>
      <c r="E10" s="66">
        <v>2438206</v>
      </c>
      <c r="F10" s="37">
        <v>47584</v>
      </c>
      <c r="G10" s="37">
        <v>56446</v>
      </c>
      <c r="H10" s="26">
        <v>252036</v>
      </c>
      <c r="I10" s="37">
        <v>95749</v>
      </c>
      <c r="J10" s="37">
        <v>12987</v>
      </c>
      <c r="K10" s="173">
        <v>6.8</v>
      </c>
      <c r="L10" s="173">
        <v>11.3</v>
      </c>
      <c r="M10" s="173">
        <v>2</v>
      </c>
      <c r="N10" s="67">
        <v>44</v>
      </c>
      <c r="O10" s="2">
        <v>97</v>
      </c>
      <c r="P10" s="174">
        <v>1147</v>
      </c>
      <c r="Q10" s="50">
        <v>602.6</v>
      </c>
      <c r="R10" s="175">
        <v>5536</v>
      </c>
      <c r="S10" s="134">
        <v>12882</v>
      </c>
      <c r="T10" s="135">
        <v>1103.885</v>
      </c>
      <c r="U10" s="24" t="s">
        <v>36</v>
      </c>
    </row>
    <row r="11" spans="1:21" ht="13.5">
      <c r="A11" s="55" t="s">
        <v>37</v>
      </c>
      <c r="B11" s="58">
        <v>9645.59</v>
      </c>
      <c r="C11" s="64">
        <v>1308265</v>
      </c>
      <c r="D11" s="65">
        <v>135.6</v>
      </c>
      <c r="E11" s="66">
        <v>509241</v>
      </c>
      <c r="F11" s="37">
        <v>17724</v>
      </c>
      <c r="G11" s="37">
        <v>24284</v>
      </c>
      <c r="H11" s="26">
        <v>62963</v>
      </c>
      <c r="I11" s="37">
        <v>17607</v>
      </c>
      <c r="J11" s="37">
        <v>2681</v>
      </c>
      <c r="K11" s="173">
        <v>6.6</v>
      </c>
      <c r="L11" s="173">
        <v>13.1</v>
      </c>
      <c r="M11" s="173">
        <v>2.3</v>
      </c>
      <c r="N11" s="67">
        <v>45</v>
      </c>
      <c r="O11" s="2">
        <v>65</v>
      </c>
      <c r="P11" s="174">
        <v>153.3</v>
      </c>
      <c r="Q11" s="50">
        <v>268</v>
      </c>
      <c r="R11" s="175">
        <v>628</v>
      </c>
      <c r="S11" s="134">
        <v>4501</v>
      </c>
      <c r="T11" s="135">
        <v>127.791</v>
      </c>
      <c r="U11" s="24" t="s">
        <v>37</v>
      </c>
    </row>
    <row r="12" spans="1:21" ht="13.5">
      <c r="A12" s="55" t="s">
        <v>38</v>
      </c>
      <c r="B12" s="58">
        <v>15275.01</v>
      </c>
      <c r="C12" s="64">
        <v>1279594</v>
      </c>
      <c r="D12" s="65">
        <v>83.8</v>
      </c>
      <c r="E12" s="66">
        <v>489383</v>
      </c>
      <c r="F12" s="37">
        <v>17636</v>
      </c>
      <c r="G12" s="37">
        <v>21758</v>
      </c>
      <c r="H12" s="26">
        <v>63093</v>
      </c>
      <c r="I12" s="37">
        <v>17496</v>
      </c>
      <c r="J12" s="37">
        <v>2622</v>
      </c>
      <c r="K12" s="173">
        <v>6.9</v>
      </c>
      <c r="L12" s="173">
        <v>12.9</v>
      </c>
      <c r="M12" s="173">
        <v>3.1</v>
      </c>
      <c r="N12" s="67">
        <v>66</v>
      </c>
      <c r="O12" s="2">
        <v>70</v>
      </c>
      <c r="P12" s="174">
        <v>151.1</v>
      </c>
      <c r="Q12" s="50">
        <v>287.8</v>
      </c>
      <c r="R12" s="175">
        <v>1156</v>
      </c>
      <c r="S12" s="134">
        <v>3365</v>
      </c>
      <c r="T12" s="135">
        <v>114.031</v>
      </c>
      <c r="U12" s="24" t="s">
        <v>38</v>
      </c>
    </row>
    <row r="13" spans="1:21" ht="13.5">
      <c r="A13" s="55" t="s">
        <v>39</v>
      </c>
      <c r="B13" s="58">
        <v>7282.22</v>
      </c>
      <c r="C13" s="64">
        <v>2333899</v>
      </c>
      <c r="D13" s="65">
        <v>320.5</v>
      </c>
      <c r="E13" s="66">
        <v>942569</v>
      </c>
      <c r="F13" s="37">
        <v>48315</v>
      </c>
      <c r="G13" s="37">
        <v>48391</v>
      </c>
      <c r="H13" s="26">
        <v>106438</v>
      </c>
      <c r="I13" s="37">
        <v>25226</v>
      </c>
      <c r="J13" s="37">
        <v>5407</v>
      </c>
      <c r="K13" s="173">
        <v>7.8</v>
      </c>
      <c r="L13" s="173">
        <v>9.9</v>
      </c>
      <c r="M13" s="173">
        <v>1.6</v>
      </c>
      <c r="N13" s="67">
        <v>52</v>
      </c>
      <c r="O13" s="2">
        <v>54</v>
      </c>
      <c r="P13" s="174">
        <v>129.4</v>
      </c>
      <c r="Q13" s="50">
        <v>364.8</v>
      </c>
      <c r="R13" s="175">
        <v>411</v>
      </c>
      <c r="S13" s="134">
        <v>2311</v>
      </c>
      <c r="T13" s="135">
        <v>177.428</v>
      </c>
      <c r="U13" s="24" t="s">
        <v>39</v>
      </c>
    </row>
    <row r="14" spans="1:21" ht="13.5">
      <c r="A14" s="55" t="s">
        <v>40</v>
      </c>
      <c r="B14" s="58">
        <v>11637.54</v>
      </c>
      <c r="C14" s="64">
        <v>1023119</v>
      </c>
      <c r="D14" s="65">
        <v>87.9</v>
      </c>
      <c r="E14" s="66">
        <v>387392</v>
      </c>
      <c r="F14" s="37">
        <v>11710</v>
      </c>
      <c r="G14" s="37">
        <v>16202</v>
      </c>
      <c r="H14" s="26">
        <v>53593</v>
      </c>
      <c r="I14" s="37">
        <v>15211</v>
      </c>
      <c r="J14" s="37">
        <v>2355</v>
      </c>
      <c r="K14" s="173">
        <v>5.7</v>
      </c>
      <c r="L14" s="173">
        <v>14.5</v>
      </c>
      <c r="M14" s="173">
        <v>0.7</v>
      </c>
      <c r="N14" s="67">
        <v>49</v>
      </c>
      <c r="O14" s="2">
        <v>55</v>
      </c>
      <c r="P14" s="174">
        <v>149.5</v>
      </c>
      <c r="Q14" s="50">
        <v>522.4</v>
      </c>
      <c r="R14" s="175">
        <v>835</v>
      </c>
      <c r="S14" s="134">
        <v>758</v>
      </c>
      <c r="T14" s="135">
        <v>7.204</v>
      </c>
      <c r="U14" s="24" t="s">
        <v>40</v>
      </c>
    </row>
    <row r="15" spans="1:21" ht="13.5">
      <c r="A15" s="55" t="s">
        <v>41</v>
      </c>
      <c r="B15" s="58">
        <v>9323.15</v>
      </c>
      <c r="C15" s="64">
        <v>1123891</v>
      </c>
      <c r="D15" s="65">
        <v>120.5</v>
      </c>
      <c r="E15" s="66">
        <v>392288</v>
      </c>
      <c r="F15" s="37">
        <v>13199</v>
      </c>
      <c r="G15" s="37">
        <v>17342</v>
      </c>
      <c r="H15" s="26">
        <v>60110</v>
      </c>
      <c r="I15" s="37">
        <v>14795</v>
      </c>
      <c r="J15" s="37">
        <v>2606</v>
      </c>
      <c r="K15" s="173">
        <v>7</v>
      </c>
      <c r="L15" s="173">
        <v>13.4</v>
      </c>
      <c r="M15" s="173">
        <v>2.3</v>
      </c>
      <c r="N15" s="67">
        <v>46</v>
      </c>
      <c r="O15" s="2">
        <v>54</v>
      </c>
      <c r="P15" s="174">
        <v>121.1</v>
      </c>
      <c r="Q15" s="50">
        <v>400.9</v>
      </c>
      <c r="R15" s="175">
        <v>644</v>
      </c>
      <c r="S15" s="134">
        <v>359</v>
      </c>
      <c r="T15" s="135">
        <v>5.46</v>
      </c>
      <c r="U15" s="24" t="s">
        <v>41</v>
      </c>
    </row>
    <row r="16" spans="1:21" ht="13.5">
      <c r="A16" s="55" t="s">
        <v>42</v>
      </c>
      <c r="B16" s="58">
        <v>13783.74</v>
      </c>
      <c r="C16" s="64">
        <v>1914039</v>
      </c>
      <c r="D16" s="65">
        <v>138.9</v>
      </c>
      <c r="E16" s="66">
        <v>730013</v>
      </c>
      <c r="F16" s="37">
        <v>28209</v>
      </c>
      <c r="G16" s="37">
        <v>30604</v>
      </c>
      <c r="H16" s="26">
        <v>93299</v>
      </c>
      <c r="I16" s="37">
        <v>25570</v>
      </c>
      <c r="J16" s="37">
        <v>3810</v>
      </c>
      <c r="K16" s="173">
        <v>7.5</v>
      </c>
      <c r="L16" s="173">
        <v>12.7</v>
      </c>
      <c r="M16" s="173">
        <v>2.4</v>
      </c>
      <c r="N16" s="67">
        <v>75</v>
      </c>
      <c r="O16" s="2">
        <v>78</v>
      </c>
      <c r="P16" s="174">
        <v>144</v>
      </c>
      <c r="Q16" s="50">
        <v>365.4</v>
      </c>
      <c r="R16" s="175">
        <v>944</v>
      </c>
      <c r="S16" s="134">
        <v>14</v>
      </c>
      <c r="T16" s="135">
        <v>59.79</v>
      </c>
      <c r="U16" s="24" t="s">
        <v>42</v>
      </c>
    </row>
    <row r="17" spans="1:21" ht="13.5">
      <c r="A17" s="55" t="s">
        <v>43</v>
      </c>
      <c r="B17" s="58">
        <v>6097.06</v>
      </c>
      <c r="C17" s="64">
        <v>2916976</v>
      </c>
      <c r="D17" s="65">
        <v>478.4</v>
      </c>
      <c r="E17" s="66">
        <v>1122443</v>
      </c>
      <c r="F17" s="37">
        <v>45430</v>
      </c>
      <c r="G17" s="37">
        <v>50256</v>
      </c>
      <c r="H17" s="26">
        <v>125804</v>
      </c>
      <c r="I17" s="37">
        <v>31956</v>
      </c>
      <c r="J17" s="37">
        <v>5188</v>
      </c>
      <c r="K17" s="173">
        <v>7.5</v>
      </c>
      <c r="L17" s="173">
        <v>10.8</v>
      </c>
      <c r="M17" s="173">
        <v>2.4</v>
      </c>
      <c r="N17" s="67">
        <v>88</v>
      </c>
      <c r="O17" s="2">
        <v>90</v>
      </c>
      <c r="P17" s="2">
        <v>170.9</v>
      </c>
      <c r="Q17" s="50">
        <v>356.9</v>
      </c>
      <c r="R17" s="175">
        <v>190</v>
      </c>
      <c r="S17" s="134">
        <v>413</v>
      </c>
      <c r="T17" s="135">
        <v>223.721</v>
      </c>
      <c r="U17" s="24" t="s">
        <v>43</v>
      </c>
    </row>
    <row r="18" spans="1:21" ht="13.5">
      <c r="A18" s="55" t="s">
        <v>44</v>
      </c>
      <c r="B18" s="58">
        <v>6408.09</v>
      </c>
      <c r="C18" s="64">
        <v>1974255</v>
      </c>
      <c r="D18" s="65">
        <v>308.1</v>
      </c>
      <c r="E18" s="66">
        <v>761863</v>
      </c>
      <c r="F18" s="37">
        <v>30718</v>
      </c>
      <c r="G18" s="37">
        <v>33642</v>
      </c>
      <c r="H18" s="26">
        <v>93428</v>
      </c>
      <c r="I18" s="37">
        <v>21498</v>
      </c>
      <c r="J18" s="37">
        <v>4421</v>
      </c>
      <c r="K18" s="173">
        <v>7.9</v>
      </c>
      <c r="L18" s="173">
        <v>10.5</v>
      </c>
      <c r="M18" s="173">
        <v>1.5</v>
      </c>
      <c r="N18" s="67">
        <v>55</v>
      </c>
      <c r="O18" s="2">
        <v>62</v>
      </c>
      <c r="P18" s="2">
        <v>124.5</v>
      </c>
      <c r="Q18" s="50">
        <v>310.3</v>
      </c>
      <c r="R18" s="175">
        <v>341</v>
      </c>
      <c r="S18" s="135" t="s">
        <v>196</v>
      </c>
      <c r="T18" s="135">
        <v>0</v>
      </c>
      <c r="U18" s="24" t="s">
        <v>44</v>
      </c>
    </row>
    <row r="19" spans="1:21" ht="13.5">
      <c r="A19" s="55" t="s">
        <v>45</v>
      </c>
      <c r="B19" s="58">
        <v>6362.28</v>
      </c>
      <c r="C19" s="64">
        <v>1973115</v>
      </c>
      <c r="D19" s="65">
        <v>310.1</v>
      </c>
      <c r="E19" s="66">
        <v>772014</v>
      </c>
      <c r="F19" s="37">
        <v>27117</v>
      </c>
      <c r="G19" s="37">
        <v>29266</v>
      </c>
      <c r="H19" s="26">
        <v>97750</v>
      </c>
      <c r="I19" s="37">
        <v>24646</v>
      </c>
      <c r="J19" s="37">
        <v>4509</v>
      </c>
      <c r="K19" s="173">
        <v>7.4</v>
      </c>
      <c r="L19" s="173">
        <v>11.1</v>
      </c>
      <c r="M19" s="173">
        <v>1.5</v>
      </c>
      <c r="N19" s="67">
        <v>50</v>
      </c>
      <c r="O19" s="2">
        <v>44</v>
      </c>
      <c r="P19" s="2">
        <v>71.9</v>
      </c>
      <c r="Q19" s="50">
        <v>77.3</v>
      </c>
      <c r="R19" s="175">
        <v>408</v>
      </c>
      <c r="S19" s="135" t="s">
        <v>196</v>
      </c>
      <c r="T19" s="135">
        <v>0</v>
      </c>
      <c r="U19" s="24" t="s">
        <v>45</v>
      </c>
    </row>
    <row r="20" spans="1:21" ht="13.5">
      <c r="A20" s="55" t="s">
        <v>46</v>
      </c>
      <c r="B20" s="58">
        <v>3797.75</v>
      </c>
      <c r="C20" s="64">
        <v>7266534</v>
      </c>
      <c r="D20" s="65">
        <v>1913.4</v>
      </c>
      <c r="E20" s="66">
        <v>2967928</v>
      </c>
      <c r="F20" s="37">
        <v>162275</v>
      </c>
      <c r="G20" s="37">
        <v>148747</v>
      </c>
      <c r="H20" s="26">
        <v>264561</v>
      </c>
      <c r="I20" s="37">
        <v>62044</v>
      </c>
      <c r="J20" s="37">
        <v>11503</v>
      </c>
      <c r="K20" s="173">
        <v>7.8</v>
      </c>
      <c r="L20" s="173">
        <v>8.7</v>
      </c>
      <c r="M20" s="173">
        <v>2</v>
      </c>
      <c r="N20" s="67">
        <v>64</v>
      </c>
      <c r="O20" s="2">
        <v>59</v>
      </c>
      <c r="P20" s="2">
        <v>76.3</v>
      </c>
      <c r="Q20" s="50">
        <v>154.6</v>
      </c>
      <c r="R20" s="175">
        <v>121</v>
      </c>
      <c r="S20" s="135" t="s">
        <v>196</v>
      </c>
      <c r="T20" s="135">
        <v>0</v>
      </c>
      <c r="U20" s="24" t="s">
        <v>46</v>
      </c>
    </row>
    <row r="21" spans="1:21" ht="13.5">
      <c r="A21" s="55" t="s">
        <v>47</v>
      </c>
      <c r="B21" s="58">
        <v>5157.65</v>
      </c>
      <c r="C21" s="64">
        <v>6222666</v>
      </c>
      <c r="D21" s="65">
        <v>1206.5</v>
      </c>
      <c r="E21" s="66">
        <v>2604839</v>
      </c>
      <c r="F21" s="37">
        <v>143390</v>
      </c>
      <c r="G21" s="37">
        <v>132785</v>
      </c>
      <c r="H21" s="26">
        <v>208949</v>
      </c>
      <c r="I21" s="37">
        <v>58700</v>
      </c>
      <c r="J21" s="37">
        <v>11735</v>
      </c>
      <c r="K21" s="173">
        <v>7.7</v>
      </c>
      <c r="L21" s="173">
        <v>9.1</v>
      </c>
      <c r="M21" s="173">
        <v>2.1</v>
      </c>
      <c r="N21" s="67">
        <v>63</v>
      </c>
      <c r="O21" s="2">
        <v>73</v>
      </c>
      <c r="P21" s="2">
        <v>126.8</v>
      </c>
      <c r="Q21" s="50">
        <v>307.3</v>
      </c>
      <c r="R21" s="175">
        <v>159</v>
      </c>
      <c r="S21" s="134">
        <v>2441</v>
      </c>
      <c r="T21" s="135">
        <v>135.383</v>
      </c>
      <c r="U21" s="24" t="s">
        <v>47</v>
      </c>
    </row>
    <row r="22" spans="1:21" ht="13.5" customHeight="1">
      <c r="A22" s="55" t="s">
        <v>48</v>
      </c>
      <c r="B22" s="58">
        <v>2190.93</v>
      </c>
      <c r="C22" s="64">
        <v>13515271</v>
      </c>
      <c r="D22" s="65">
        <v>6168.7</v>
      </c>
      <c r="E22" s="66">
        <v>6690934</v>
      </c>
      <c r="F22" s="37">
        <v>426084</v>
      </c>
      <c r="G22" s="37">
        <v>344388</v>
      </c>
      <c r="H22" s="26">
        <v>728710</v>
      </c>
      <c r="I22" s="37">
        <v>128166</v>
      </c>
      <c r="J22" s="37">
        <v>43297</v>
      </c>
      <c r="K22" s="173">
        <v>8.6</v>
      </c>
      <c r="L22" s="173">
        <v>8.5</v>
      </c>
      <c r="M22" s="173">
        <v>1.7</v>
      </c>
      <c r="N22" s="67">
        <v>11</v>
      </c>
      <c r="O22" s="2">
        <v>11</v>
      </c>
      <c r="P22" s="2">
        <v>7.13</v>
      </c>
      <c r="Q22" s="50">
        <v>0.634</v>
      </c>
      <c r="R22" s="175">
        <v>77</v>
      </c>
      <c r="S22" s="134">
        <v>604</v>
      </c>
      <c r="T22" s="135">
        <v>47.017</v>
      </c>
      <c r="U22" s="24" t="s">
        <v>48</v>
      </c>
    </row>
    <row r="23" spans="1:21" ht="13.5">
      <c r="A23" s="55" t="s">
        <v>49</v>
      </c>
      <c r="B23" s="58">
        <v>2415.83</v>
      </c>
      <c r="C23" s="64">
        <v>9126214</v>
      </c>
      <c r="D23" s="65">
        <v>3777.7</v>
      </c>
      <c r="E23" s="66">
        <v>3965190</v>
      </c>
      <c r="F23" s="37">
        <v>210995</v>
      </c>
      <c r="G23" s="37">
        <v>197467</v>
      </c>
      <c r="H23" s="26">
        <v>323506</v>
      </c>
      <c r="I23" s="37">
        <v>73964</v>
      </c>
      <c r="J23" s="37">
        <v>19036</v>
      </c>
      <c r="K23" s="173">
        <v>8.2</v>
      </c>
      <c r="L23" s="173">
        <v>8.4</v>
      </c>
      <c r="M23" s="173">
        <v>1.9</v>
      </c>
      <c r="N23" s="67">
        <v>25</v>
      </c>
      <c r="O23" s="2">
        <v>24</v>
      </c>
      <c r="P23" s="2">
        <v>19.6</v>
      </c>
      <c r="Q23" s="50">
        <v>15.2</v>
      </c>
      <c r="R23" s="175">
        <v>94</v>
      </c>
      <c r="S23" s="134">
        <v>1157</v>
      </c>
      <c r="T23" s="135">
        <v>39.597</v>
      </c>
      <c r="U23" s="24" t="s">
        <v>49</v>
      </c>
    </row>
    <row r="24" spans="1:21" ht="13.5">
      <c r="A24" s="55" t="s">
        <v>50</v>
      </c>
      <c r="B24" s="58">
        <v>12584.1</v>
      </c>
      <c r="C24" s="64">
        <v>2304264</v>
      </c>
      <c r="D24" s="65">
        <v>183.1</v>
      </c>
      <c r="E24" s="66">
        <v>846485</v>
      </c>
      <c r="F24" s="37">
        <v>21852</v>
      </c>
      <c r="G24" s="37">
        <v>28587</v>
      </c>
      <c r="H24" s="26">
        <v>122378</v>
      </c>
      <c r="I24" s="37">
        <v>28794</v>
      </c>
      <c r="J24" s="37">
        <v>4646</v>
      </c>
      <c r="K24" s="173">
        <v>7.1</v>
      </c>
      <c r="L24" s="173">
        <v>12.3</v>
      </c>
      <c r="M24" s="173">
        <v>2</v>
      </c>
      <c r="N24" s="67">
        <v>78</v>
      </c>
      <c r="O24" s="2">
        <v>79</v>
      </c>
      <c r="P24" s="2">
        <v>172</v>
      </c>
      <c r="Q24" s="49">
        <v>619.2</v>
      </c>
      <c r="R24" s="175">
        <v>804</v>
      </c>
      <c r="S24" s="134">
        <v>1798</v>
      </c>
      <c r="T24" s="135">
        <v>31.695</v>
      </c>
      <c r="U24" s="24" t="s">
        <v>50</v>
      </c>
    </row>
    <row r="25" spans="1:21" ht="13.5">
      <c r="A25" s="55" t="s">
        <v>51</v>
      </c>
      <c r="B25" s="58">
        <v>4247.61</v>
      </c>
      <c r="C25" s="64">
        <v>1066328</v>
      </c>
      <c r="D25" s="65">
        <v>251</v>
      </c>
      <c r="E25" s="66">
        <v>390313</v>
      </c>
      <c r="F25" s="37">
        <v>12549</v>
      </c>
      <c r="G25" s="37">
        <v>13594</v>
      </c>
      <c r="H25" s="26">
        <v>56188</v>
      </c>
      <c r="I25" s="37">
        <v>16875</v>
      </c>
      <c r="J25" s="37">
        <v>2656</v>
      </c>
      <c r="K25" s="173">
        <v>7.2</v>
      </c>
      <c r="L25" s="173">
        <v>12.1</v>
      </c>
      <c r="M25" s="173">
        <v>1.5</v>
      </c>
      <c r="N25" s="67">
        <v>24</v>
      </c>
      <c r="O25" s="2">
        <v>21</v>
      </c>
      <c r="P25" s="2">
        <v>58.8</v>
      </c>
      <c r="Q25" s="49">
        <v>215.8</v>
      </c>
      <c r="R25" s="175">
        <v>240</v>
      </c>
      <c r="S25" s="134">
        <v>301</v>
      </c>
      <c r="T25" s="135">
        <v>47.79</v>
      </c>
      <c r="U25" s="24" t="s">
        <v>51</v>
      </c>
    </row>
    <row r="26" spans="1:21" ht="13.5">
      <c r="A26" s="55" t="s">
        <v>52</v>
      </c>
      <c r="B26" s="58">
        <v>4186.09</v>
      </c>
      <c r="C26" s="64">
        <v>1154008</v>
      </c>
      <c r="D26" s="65">
        <v>275.7</v>
      </c>
      <c r="E26" s="66">
        <v>452355</v>
      </c>
      <c r="F26" s="37">
        <v>17933</v>
      </c>
      <c r="G26" s="37">
        <v>18220</v>
      </c>
      <c r="H26" s="26">
        <v>64968</v>
      </c>
      <c r="I26" s="37">
        <v>18392</v>
      </c>
      <c r="J26" s="37">
        <v>3303</v>
      </c>
      <c r="K26" s="173">
        <v>7.9</v>
      </c>
      <c r="L26" s="173">
        <v>10.7</v>
      </c>
      <c r="M26" s="173">
        <v>1.4</v>
      </c>
      <c r="N26" s="67">
        <v>21</v>
      </c>
      <c r="O26" s="2">
        <v>18</v>
      </c>
      <c r="P26" s="2">
        <v>42.1</v>
      </c>
      <c r="Q26" s="49">
        <v>136.2</v>
      </c>
      <c r="R26" s="175">
        <v>279</v>
      </c>
      <c r="S26" s="134">
        <v>1718</v>
      </c>
      <c r="T26" s="135">
        <v>58.919</v>
      </c>
      <c r="U26" s="24" t="s">
        <v>52</v>
      </c>
    </row>
    <row r="27" spans="1:21" ht="13.5">
      <c r="A27" s="55" t="s">
        <v>53</v>
      </c>
      <c r="B27" s="58">
        <v>4190.49</v>
      </c>
      <c r="C27" s="64">
        <v>786740</v>
      </c>
      <c r="D27" s="65">
        <v>187.7</v>
      </c>
      <c r="E27" s="66">
        <v>278990</v>
      </c>
      <c r="F27" s="37">
        <v>8528</v>
      </c>
      <c r="G27" s="37">
        <v>10682</v>
      </c>
      <c r="H27" s="26">
        <v>45272</v>
      </c>
      <c r="I27" s="37">
        <v>11097</v>
      </c>
      <c r="J27" s="37">
        <v>1982</v>
      </c>
      <c r="K27" s="173">
        <v>8</v>
      </c>
      <c r="L27" s="173">
        <v>11.5</v>
      </c>
      <c r="M27" s="173">
        <v>1.8</v>
      </c>
      <c r="N27" s="67">
        <v>23</v>
      </c>
      <c r="O27" s="2">
        <v>19</v>
      </c>
      <c r="P27" s="2">
        <v>40.6</v>
      </c>
      <c r="Q27" s="49">
        <v>132.6</v>
      </c>
      <c r="R27" s="175">
        <v>310</v>
      </c>
      <c r="S27" s="134">
        <v>1012</v>
      </c>
      <c r="T27" s="135">
        <v>14.872</v>
      </c>
      <c r="U27" s="24" t="s">
        <v>53</v>
      </c>
    </row>
    <row r="28" spans="1:21" ht="13.5">
      <c r="A28" s="55" t="s">
        <v>54</v>
      </c>
      <c r="B28" s="58">
        <v>4465.27</v>
      </c>
      <c r="C28" s="64">
        <v>834930</v>
      </c>
      <c r="D28" s="65">
        <v>187</v>
      </c>
      <c r="E28" s="66">
        <v>330375</v>
      </c>
      <c r="F28" s="37">
        <v>12582</v>
      </c>
      <c r="G28" s="37">
        <v>15135</v>
      </c>
      <c r="H28" s="26">
        <v>46293</v>
      </c>
      <c r="I28" s="37">
        <v>10882</v>
      </c>
      <c r="J28" s="37">
        <v>1936</v>
      </c>
      <c r="K28" s="173">
        <v>7.3</v>
      </c>
      <c r="L28" s="173">
        <v>11.7</v>
      </c>
      <c r="M28" s="173">
        <v>2</v>
      </c>
      <c r="N28" s="67">
        <v>33</v>
      </c>
      <c r="O28" s="2">
        <v>28</v>
      </c>
      <c r="P28" s="2">
        <v>24.2</v>
      </c>
      <c r="Q28" s="49">
        <v>27.1</v>
      </c>
      <c r="R28" s="175">
        <v>349</v>
      </c>
      <c r="S28" s="135" t="s">
        <v>196</v>
      </c>
      <c r="T28" s="135">
        <v>0</v>
      </c>
      <c r="U28" s="24" t="s">
        <v>54</v>
      </c>
    </row>
    <row r="29" spans="1:21" ht="13.5">
      <c r="A29" s="55" t="s">
        <v>55</v>
      </c>
      <c r="B29" s="58">
        <v>13561.56</v>
      </c>
      <c r="C29" s="64">
        <v>2098804</v>
      </c>
      <c r="D29" s="65">
        <v>154.8</v>
      </c>
      <c r="E29" s="66">
        <v>805279</v>
      </c>
      <c r="F29" s="37">
        <v>26745</v>
      </c>
      <c r="G29" s="37">
        <v>29679</v>
      </c>
      <c r="H29" s="26">
        <v>115539</v>
      </c>
      <c r="I29" s="37">
        <v>24115</v>
      </c>
      <c r="J29" s="37">
        <v>4786</v>
      </c>
      <c r="K29" s="173">
        <v>7.5</v>
      </c>
      <c r="L29" s="173">
        <v>11.8</v>
      </c>
      <c r="M29" s="173">
        <v>1.3</v>
      </c>
      <c r="N29" s="67">
        <v>105</v>
      </c>
      <c r="O29" s="2">
        <v>83</v>
      </c>
      <c r="P29" s="2">
        <v>108.9</v>
      </c>
      <c r="Q29" s="49">
        <v>200.5</v>
      </c>
      <c r="R29" s="175">
        <v>1032</v>
      </c>
      <c r="S29" s="135" t="s">
        <v>196</v>
      </c>
      <c r="T29" s="135">
        <v>0</v>
      </c>
      <c r="U29" s="24" t="s">
        <v>55</v>
      </c>
    </row>
    <row r="30" spans="1:21" ht="13.5">
      <c r="A30" s="55" t="s">
        <v>56</v>
      </c>
      <c r="B30" s="58">
        <v>10621.29</v>
      </c>
      <c r="C30" s="64">
        <v>2031903</v>
      </c>
      <c r="D30" s="65">
        <v>191.3</v>
      </c>
      <c r="E30" s="66">
        <v>751726</v>
      </c>
      <c r="F30" s="37">
        <v>25858</v>
      </c>
      <c r="G30" s="37">
        <v>31052</v>
      </c>
      <c r="H30" s="26">
        <v>106590</v>
      </c>
      <c r="I30" s="37">
        <v>20819</v>
      </c>
      <c r="J30" s="37">
        <v>4262</v>
      </c>
      <c r="K30" s="173">
        <v>7.7</v>
      </c>
      <c r="L30" s="173">
        <v>11</v>
      </c>
      <c r="M30" s="173">
        <v>1.9</v>
      </c>
      <c r="N30" s="67">
        <v>61</v>
      </c>
      <c r="O30" s="2">
        <v>39</v>
      </c>
      <c r="P30" s="2">
        <v>56.9</v>
      </c>
      <c r="Q30" s="49">
        <v>108.2</v>
      </c>
      <c r="R30" s="175">
        <v>841</v>
      </c>
      <c r="S30" s="135" t="s">
        <v>196</v>
      </c>
      <c r="T30" s="135">
        <v>0</v>
      </c>
      <c r="U30" s="24" t="s">
        <v>56</v>
      </c>
    </row>
    <row r="31" spans="1:21" ht="13.5">
      <c r="A31" s="55" t="s">
        <v>57</v>
      </c>
      <c r="B31" s="58">
        <v>7777.42</v>
      </c>
      <c r="C31" s="64">
        <v>3700305</v>
      </c>
      <c r="D31" s="65">
        <v>475.8</v>
      </c>
      <c r="E31" s="66">
        <v>1427449</v>
      </c>
      <c r="F31" s="37">
        <v>50639</v>
      </c>
      <c r="G31" s="37">
        <v>56845</v>
      </c>
      <c r="H31" s="26">
        <v>185519</v>
      </c>
      <c r="I31" s="37">
        <v>38712</v>
      </c>
      <c r="J31" s="37">
        <v>7466</v>
      </c>
      <c r="K31" s="173">
        <v>7.8</v>
      </c>
      <c r="L31" s="173">
        <v>10.9</v>
      </c>
      <c r="M31" s="173">
        <v>1.9</v>
      </c>
      <c r="N31" s="67">
        <v>61</v>
      </c>
      <c r="O31" s="2">
        <v>57</v>
      </c>
      <c r="P31" s="2">
        <v>67.9</v>
      </c>
      <c r="Q31" s="49">
        <v>82</v>
      </c>
      <c r="R31" s="175">
        <v>496</v>
      </c>
      <c r="S31" s="134">
        <v>2678</v>
      </c>
      <c r="T31" s="135">
        <v>197.137</v>
      </c>
      <c r="U31" s="24" t="s">
        <v>57</v>
      </c>
    </row>
    <row r="32" spans="1:21" ht="13.5">
      <c r="A32" s="55" t="s">
        <v>58</v>
      </c>
      <c r="B32" s="58">
        <v>5172.48</v>
      </c>
      <c r="C32" s="64">
        <v>7483128</v>
      </c>
      <c r="D32" s="65">
        <v>1446.7</v>
      </c>
      <c r="E32" s="66">
        <v>3059956</v>
      </c>
      <c r="F32" s="37">
        <v>114416</v>
      </c>
      <c r="G32" s="37">
        <v>106094</v>
      </c>
      <c r="H32" s="26">
        <v>338644</v>
      </c>
      <c r="I32" s="37">
        <v>67780</v>
      </c>
      <c r="J32" s="37">
        <v>15927</v>
      </c>
      <c r="K32" s="173">
        <v>9</v>
      </c>
      <c r="L32" s="173">
        <v>8.8</v>
      </c>
      <c r="M32" s="173">
        <v>2.1</v>
      </c>
      <c r="N32" s="67">
        <v>74</v>
      </c>
      <c r="O32" s="2">
        <v>64</v>
      </c>
      <c r="P32" s="2">
        <v>76.9</v>
      </c>
      <c r="Q32" s="49">
        <v>141.3</v>
      </c>
      <c r="R32" s="175">
        <v>218</v>
      </c>
      <c r="S32" s="134">
        <v>2348</v>
      </c>
      <c r="T32" s="135">
        <v>80.949</v>
      </c>
      <c r="U32" s="24" t="s">
        <v>58</v>
      </c>
    </row>
    <row r="33" spans="1:21" ht="13.5">
      <c r="A33" s="55" t="s">
        <v>59</v>
      </c>
      <c r="B33" s="58">
        <v>5774.4</v>
      </c>
      <c r="C33" s="64">
        <v>1815865</v>
      </c>
      <c r="D33" s="65">
        <v>314.5</v>
      </c>
      <c r="E33" s="66">
        <v>718934</v>
      </c>
      <c r="F33" s="37">
        <v>26736</v>
      </c>
      <c r="G33" s="37">
        <v>30954</v>
      </c>
      <c r="H33" s="26">
        <v>85244</v>
      </c>
      <c r="I33" s="37">
        <v>20488</v>
      </c>
      <c r="J33" s="37">
        <v>3942</v>
      </c>
      <c r="K33" s="173">
        <v>7.8</v>
      </c>
      <c r="L33" s="173">
        <v>11.3</v>
      </c>
      <c r="M33" s="173">
        <v>2.1</v>
      </c>
      <c r="N33" s="67">
        <v>43</v>
      </c>
      <c r="O33" s="2">
        <v>34</v>
      </c>
      <c r="P33" s="2">
        <v>60.2</v>
      </c>
      <c r="Q33" s="49">
        <v>138.7</v>
      </c>
      <c r="R33" s="175">
        <v>372</v>
      </c>
      <c r="S33" s="134">
        <v>4118</v>
      </c>
      <c r="T33" s="135">
        <v>183.711</v>
      </c>
      <c r="U33" s="24" t="s">
        <v>59</v>
      </c>
    </row>
    <row r="34" spans="1:21" ht="13.5">
      <c r="A34" s="55" t="s">
        <v>60</v>
      </c>
      <c r="B34" s="58">
        <v>4017.38</v>
      </c>
      <c r="C34" s="64">
        <v>1412916</v>
      </c>
      <c r="D34" s="65">
        <v>351.7</v>
      </c>
      <c r="E34" s="66">
        <v>536706</v>
      </c>
      <c r="F34" s="37">
        <v>24916</v>
      </c>
      <c r="G34" s="37">
        <v>26903</v>
      </c>
      <c r="H34" s="26">
        <v>60552</v>
      </c>
      <c r="I34" s="37">
        <v>14500</v>
      </c>
      <c r="J34" s="37">
        <v>3149</v>
      </c>
      <c r="K34" s="173">
        <v>9.1</v>
      </c>
      <c r="L34" s="173">
        <v>9</v>
      </c>
      <c r="M34" s="173">
        <v>1.8</v>
      </c>
      <c r="N34" s="67">
        <v>29</v>
      </c>
      <c r="O34" s="2">
        <v>25</v>
      </c>
      <c r="P34" s="2">
        <v>52.6</v>
      </c>
      <c r="Q34" s="49">
        <v>166.8</v>
      </c>
      <c r="R34" s="175">
        <v>204</v>
      </c>
      <c r="S34" s="135" t="s">
        <v>196</v>
      </c>
      <c r="T34" s="135">
        <v>0</v>
      </c>
      <c r="U34" s="24" t="s">
        <v>60</v>
      </c>
    </row>
    <row r="35" spans="1:21" ht="13.5">
      <c r="A35" s="55" t="s">
        <v>61</v>
      </c>
      <c r="B35" s="58">
        <v>4612.19</v>
      </c>
      <c r="C35" s="64">
        <v>2610353</v>
      </c>
      <c r="D35" s="65">
        <v>566</v>
      </c>
      <c r="E35" s="66">
        <v>1151422</v>
      </c>
      <c r="F35" s="37">
        <v>55488</v>
      </c>
      <c r="G35" s="37">
        <v>55767</v>
      </c>
      <c r="H35" s="26">
        <v>127561</v>
      </c>
      <c r="I35" s="37">
        <v>35953</v>
      </c>
      <c r="J35" s="37">
        <v>8516</v>
      </c>
      <c r="K35" s="173">
        <v>7.7</v>
      </c>
      <c r="L35" s="173">
        <v>9.9</v>
      </c>
      <c r="M35" s="173">
        <v>2.5</v>
      </c>
      <c r="N35" s="67">
        <v>31</v>
      </c>
      <c r="O35" s="2">
        <v>25</v>
      </c>
      <c r="P35" s="2">
        <v>31</v>
      </c>
      <c r="Q35" s="49">
        <v>76.5</v>
      </c>
      <c r="R35" s="175">
        <v>343</v>
      </c>
      <c r="S35" s="134">
        <v>814</v>
      </c>
      <c r="T35" s="135">
        <v>10.743</v>
      </c>
      <c r="U35" s="24" t="s">
        <v>61</v>
      </c>
    </row>
    <row r="36" spans="1:21" ht="13.5">
      <c r="A36" s="55" t="s">
        <v>62</v>
      </c>
      <c r="B36" s="58">
        <v>1905.14</v>
      </c>
      <c r="C36" s="64">
        <v>8839469</v>
      </c>
      <c r="D36" s="65">
        <v>4639.8</v>
      </c>
      <c r="E36" s="66">
        <v>3918441</v>
      </c>
      <c r="F36" s="37">
        <v>156413</v>
      </c>
      <c r="G36" s="37">
        <v>154117</v>
      </c>
      <c r="H36" s="26">
        <v>446119</v>
      </c>
      <c r="I36" s="37">
        <v>107835</v>
      </c>
      <c r="J36" s="37">
        <v>24260</v>
      </c>
      <c r="K36" s="173">
        <v>8.1</v>
      </c>
      <c r="L36" s="173">
        <v>9.6</v>
      </c>
      <c r="M36" s="173">
        <v>1.8</v>
      </c>
      <c r="N36" s="67">
        <v>24</v>
      </c>
      <c r="O36" s="2">
        <v>15</v>
      </c>
      <c r="P36" s="2">
        <v>13.2</v>
      </c>
      <c r="Q36" s="49">
        <v>26.9</v>
      </c>
      <c r="R36" s="175">
        <v>57</v>
      </c>
      <c r="S36" s="134">
        <v>589</v>
      </c>
      <c r="T36" s="135">
        <v>18.604</v>
      </c>
      <c r="U36" s="24" t="s">
        <v>62</v>
      </c>
    </row>
    <row r="37" spans="1:21" ht="13.5">
      <c r="A37" s="55" t="s">
        <v>63</v>
      </c>
      <c r="B37" s="58">
        <v>8400.96</v>
      </c>
      <c r="C37" s="64">
        <v>5534800</v>
      </c>
      <c r="D37" s="65">
        <v>658.8</v>
      </c>
      <c r="E37" s="66">
        <v>2312284</v>
      </c>
      <c r="F37" s="37">
        <v>87946</v>
      </c>
      <c r="G37" s="37">
        <v>95355</v>
      </c>
      <c r="H37" s="26">
        <v>237177</v>
      </c>
      <c r="I37" s="37">
        <v>64942</v>
      </c>
      <c r="J37" s="37">
        <v>13461</v>
      </c>
      <c r="K37" s="173">
        <v>8.1</v>
      </c>
      <c r="L37" s="173">
        <v>10.2</v>
      </c>
      <c r="M37" s="173">
        <v>1.7</v>
      </c>
      <c r="N37" s="67">
        <v>81</v>
      </c>
      <c r="O37" s="2">
        <v>57</v>
      </c>
      <c r="P37" s="2">
        <v>75</v>
      </c>
      <c r="Q37" s="49">
        <v>186.9</v>
      </c>
      <c r="R37" s="175">
        <v>562</v>
      </c>
      <c r="S37" s="134">
        <v>3168</v>
      </c>
      <c r="T37" s="135">
        <v>56.559</v>
      </c>
      <c r="U37" s="24" t="s">
        <v>63</v>
      </c>
    </row>
    <row r="38" spans="1:21" ht="13.5">
      <c r="A38" s="55" t="s">
        <v>64</v>
      </c>
      <c r="B38" s="58">
        <v>3690.94</v>
      </c>
      <c r="C38" s="64">
        <v>1364316</v>
      </c>
      <c r="D38" s="65">
        <v>369.6</v>
      </c>
      <c r="E38" s="66">
        <v>529258</v>
      </c>
      <c r="F38" s="37">
        <v>23796</v>
      </c>
      <c r="G38" s="37">
        <v>27758</v>
      </c>
      <c r="H38" s="26">
        <v>51627</v>
      </c>
      <c r="I38" s="37">
        <v>16973</v>
      </c>
      <c r="J38" s="37">
        <v>3201</v>
      </c>
      <c r="K38" s="173">
        <v>7.3</v>
      </c>
      <c r="L38" s="173">
        <v>10.3</v>
      </c>
      <c r="M38" s="173">
        <v>1.7</v>
      </c>
      <c r="N38" s="67">
        <v>26</v>
      </c>
      <c r="O38" s="2">
        <v>19</v>
      </c>
      <c r="P38" s="2">
        <v>21.8</v>
      </c>
      <c r="Q38" s="49">
        <v>45.7</v>
      </c>
      <c r="R38" s="175">
        <v>284</v>
      </c>
      <c r="S38" s="135" t="s">
        <v>196</v>
      </c>
      <c r="T38" s="135">
        <v>0</v>
      </c>
      <c r="U38" s="24" t="s">
        <v>64</v>
      </c>
    </row>
    <row r="39" spans="1:21" ht="13.5">
      <c r="A39" s="55" t="s">
        <v>65</v>
      </c>
      <c r="B39" s="58">
        <v>4724.69</v>
      </c>
      <c r="C39" s="64">
        <v>963579</v>
      </c>
      <c r="D39" s="65">
        <v>203.9</v>
      </c>
      <c r="E39" s="66">
        <v>391465</v>
      </c>
      <c r="F39" s="37">
        <v>11178</v>
      </c>
      <c r="G39" s="37">
        <v>15158</v>
      </c>
      <c r="H39" s="26">
        <v>51459</v>
      </c>
      <c r="I39" s="37">
        <v>13656</v>
      </c>
      <c r="J39" s="37">
        <v>2791</v>
      </c>
      <c r="K39" s="173">
        <v>7.3</v>
      </c>
      <c r="L39" s="173">
        <v>13.1</v>
      </c>
      <c r="M39" s="173">
        <v>1.8</v>
      </c>
      <c r="N39" s="67">
        <v>30</v>
      </c>
      <c r="O39" s="2">
        <v>38</v>
      </c>
      <c r="P39" s="2">
        <v>33.7</v>
      </c>
      <c r="Q39" s="49">
        <v>34.4</v>
      </c>
      <c r="R39" s="175">
        <v>361</v>
      </c>
      <c r="S39" s="134">
        <v>2033</v>
      </c>
      <c r="T39" s="135">
        <v>22.356</v>
      </c>
      <c r="U39" s="24" t="s">
        <v>65</v>
      </c>
    </row>
    <row r="40" spans="1:21" ht="13.5">
      <c r="A40" s="55" t="s">
        <v>66</v>
      </c>
      <c r="B40" s="58">
        <v>3507.05</v>
      </c>
      <c r="C40" s="64">
        <v>573441</v>
      </c>
      <c r="D40" s="65">
        <v>163.5</v>
      </c>
      <c r="E40" s="66">
        <v>216244</v>
      </c>
      <c r="F40" s="37">
        <v>9028</v>
      </c>
      <c r="G40" s="37">
        <v>10531</v>
      </c>
      <c r="H40" s="26">
        <v>28556</v>
      </c>
      <c r="I40" s="37">
        <v>8706</v>
      </c>
      <c r="J40" s="37">
        <v>1785</v>
      </c>
      <c r="K40" s="173">
        <v>8.1</v>
      </c>
      <c r="L40" s="173">
        <v>12.8</v>
      </c>
      <c r="M40" s="173">
        <v>3.2</v>
      </c>
      <c r="N40" s="67">
        <v>28</v>
      </c>
      <c r="O40" s="2">
        <v>26</v>
      </c>
      <c r="P40" s="2">
        <v>34.7</v>
      </c>
      <c r="Q40" s="49">
        <v>66</v>
      </c>
      <c r="R40" s="175">
        <v>259</v>
      </c>
      <c r="S40" s="134">
        <v>669</v>
      </c>
      <c r="T40" s="135">
        <v>67.382</v>
      </c>
      <c r="U40" s="24" t="s">
        <v>66</v>
      </c>
    </row>
    <row r="41" spans="1:21" ht="13.5">
      <c r="A41" s="55" t="s">
        <v>67</v>
      </c>
      <c r="B41" s="58">
        <v>6708.24</v>
      </c>
      <c r="C41" s="64">
        <v>694352</v>
      </c>
      <c r="D41" s="65">
        <v>103.5</v>
      </c>
      <c r="E41" s="66">
        <v>264080</v>
      </c>
      <c r="F41" s="37">
        <v>10548</v>
      </c>
      <c r="G41" s="37">
        <v>11914</v>
      </c>
      <c r="H41" s="26">
        <v>38306</v>
      </c>
      <c r="I41" s="37">
        <v>10775</v>
      </c>
      <c r="J41" s="37">
        <v>1947</v>
      </c>
      <c r="K41" s="173">
        <v>8.1</v>
      </c>
      <c r="L41" s="173">
        <v>13.9</v>
      </c>
      <c r="M41" s="173">
        <v>1.4</v>
      </c>
      <c r="N41" s="67">
        <v>34</v>
      </c>
      <c r="O41" s="2">
        <v>25</v>
      </c>
      <c r="P41" s="2">
        <v>37.5</v>
      </c>
      <c r="Q41" s="49">
        <v>90</v>
      </c>
      <c r="R41" s="175">
        <v>525</v>
      </c>
      <c r="S41" s="134">
        <v>1929</v>
      </c>
      <c r="T41" s="135">
        <v>117.021</v>
      </c>
      <c r="U41" s="24" t="s">
        <v>67</v>
      </c>
    </row>
    <row r="42" spans="1:21" ht="13.5">
      <c r="A42" s="55" t="s">
        <v>68</v>
      </c>
      <c r="B42" s="58">
        <v>7114.5</v>
      </c>
      <c r="C42" s="64">
        <v>1921525</v>
      </c>
      <c r="D42" s="65">
        <v>270.1</v>
      </c>
      <c r="E42" s="66">
        <v>771242</v>
      </c>
      <c r="F42" s="37">
        <v>29352</v>
      </c>
      <c r="G42" s="37">
        <v>30602</v>
      </c>
      <c r="H42" s="26">
        <v>88332</v>
      </c>
      <c r="I42" s="37">
        <v>28813</v>
      </c>
      <c r="J42" s="37">
        <v>5760</v>
      </c>
      <c r="K42" s="173">
        <v>8.2</v>
      </c>
      <c r="L42" s="173">
        <v>11.3</v>
      </c>
      <c r="M42" s="173">
        <v>1.5</v>
      </c>
      <c r="N42" s="67">
        <v>63</v>
      </c>
      <c r="O42" s="2">
        <v>48</v>
      </c>
      <c r="P42" s="2">
        <v>66.4</v>
      </c>
      <c r="Q42" s="49">
        <v>156.6</v>
      </c>
      <c r="R42" s="175">
        <v>490</v>
      </c>
      <c r="S42" s="134">
        <v>1183</v>
      </c>
      <c r="T42" s="135">
        <v>4.122</v>
      </c>
      <c r="U42" s="24" t="s">
        <v>68</v>
      </c>
    </row>
    <row r="43" spans="1:21" ht="13.5">
      <c r="A43" s="55" t="s">
        <v>69</v>
      </c>
      <c r="B43" s="58">
        <v>8479.45</v>
      </c>
      <c r="C43" s="64">
        <v>2843990</v>
      </c>
      <c r="D43" s="65">
        <v>335.4</v>
      </c>
      <c r="E43" s="66">
        <v>1209288</v>
      </c>
      <c r="F43" s="37">
        <v>46864</v>
      </c>
      <c r="G43" s="37">
        <v>49720</v>
      </c>
      <c r="H43" s="26">
        <v>138703</v>
      </c>
      <c r="I43" s="37">
        <v>40393</v>
      </c>
      <c r="J43" s="37">
        <v>7453</v>
      </c>
      <c r="K43" s="173">
        <v>8.4</v>
      </c>
      <c r="L43" s="173">
        <v>10.6</v>
      </c>
      <c r="M43" s="173">
        <v>2.2</v>
      </c>
      <c r="N43" s="67">
        <v>57</v>
      </c>
      <c r="O43" s="2">
        <v>38</v>
      </c>
      <c r="P43" s="2">
        <v>56</v>
      </c>
      <c r="Q43" s="49">
        <v>125.2</v>
      </c>
      <c r="R43" s="175">
        <v>617</v>
      </c>
      <c r="S43" s="134">
        <v>2538</v>
      </c>
      <c r="T43" s="135">
        <v>18.072</v>
      </c>
      <c r="U43" s="24" t="s">
        <v>69</v>
      </c>
    </row>
    <row r="44" spans="1:21" ht="13.5">
      <c r="A44" s="55" t="s">
        <v>70</v>
      </c>
      <c r="B44" s="58">
        <v>6112.3</v>
      </c>
      <c r="C44" s="64">
        <v>1404729</v>
      </c>
      <c r="D44" s="65">
        <v>229.8</v>
      </c>
      <c r="E44" s="66">
        <v>597426</v>
      </c>
      <c r="F44" s="37">
        <v>21869</v>
      </c>
      <c r="G44" s="37">
        <v>26499</v>
      </c>
      <c r="H44" s="26">
        <v>67467</v>
      </c>
      <c r="I44" s="37">
        <v>27060</v>
      </c>
      <c r="J44" s="37">
        <v>3619</v>
      </c>
      <c r="K44" s="173">
        <v>7.4</v>
      </c>
      <c r="L44" s="173">
        <v>13.1</v>
      </c>
      <c r="M44" s="173">
        <v>2.1</v>
      </c>
      <c r="N44" s="67">
        <v>36</v>
      </c>
      <c r="O44" s="2">
        <v>28</v>
      </c>
      <c r="P44" s="2">
        <v>48.4</v>
      </c>
      <c r="Q44" s="49">
        <v>106.1</v>
      </c>
      <c r="R44" s="175">
        <v>441</v>
      </c>
      <c r="S44" s="134">
        <v>3618</v>
      </c>
      <c r="T44" s="135">
        <v>27.879</v>
      </c>
      <c r="U44" s="24" t="s">
        <v>70</v>
      </c>
    </row>
    <row r="45" spans="1:21" ht="13.5">
      <c r="A45" s="55" t="s">
        <v>71</v>
      </c>
      <c r="B45" s="58">
        <v>4146.65</v>
      </c>
      <c r="C45" s="64">
        <v>755733</v>
      </c>
      <c r="D45" s="65">
        <v>182.3</v>
      </c>
      <c r="E45" s="66">
        <v>304911</v>
      </c>
      <c r="F45" s="37">
        <v>9478</v>
      </c>
      <c r="G45" s="37">
        <v>11712</v>
      </c>
      <c r="H45" s="26">
        <v>40140</v>
      </c>
      <c r="I45" s="37">
        <v>14848</v>
      </c>
      <c r="J45" s="37">
        <v>2463</v>
      </c>
      <c r="K45" s="173">
        <v>7.4</v>
      </c>
      <c r="L45" s="173">
        <v>13.1</v>
      </c>
      <c r="M45" s="173">
        <v>2.5</v>
      </c>
      <c r="N45" s="67">
        <v>31</v>
      </c>
      <c r="O45" s="2">
        <v>30</v>
      </c>
      <c r="P45" s="2">
        <v>30.1</v>
      </c>
      <c r="Q45" s="49">
        <v>54.4</v>
      </c>
      <c r="R45" s="175">
        <v>314</v>
      </c>
      <c r="S45" s="134">
        <v>1599</v>
      </c>
      <c r="T45" s="135">
        <v>11.618</v>
      </c>
      <c r="U45" s="24" t="s">
        <v>71</v>
      </c>
    </row>
    <row r="46" spans="1:21" ht="13.5">
      <c r="A46" s="55" t="s">
        <v>72</v>
      </c>
      <c r="B46" s="58">
        <v>1876.72</v>
      </c>
      <c r="C46" s="64">
        <v>976263</v>
      </c>
      <c r="D46" s="65">
        <v>520.2</v>
      </c>
      <c r="E46" s="66">
        <v>397602</v>
      </c>
      <c r="F46" s="37">
        <v>17999</v>
      </c>
      <c r="G46" s="37">
        <v>18491</v>
      </c>
      <c r="H46" s="26">
        <v>51340</v>
      </c>
      <c r="I46" s="37">
        <v>15098</v>
      </c>
      <c r="J46" s="37">
        <v>2762</v>
      </c>
      <c r="K46" s="173">
        <v>8</v>
      </c>
      <c r="L46" s="173">
        <v>12</v>
      </c>
      <c r="M46" s="173">
        <v>1.4</v>
      </c>
      <c r="N46" s="67">
        <v>35</v>
      </c>
      <c r="O46" s="2">
        <v>30</v>
      </c>
      <c r="P46" s="2">
        <v>31</v>
      </c>
      <c r="Q46" s="49">
        <v>13.6</v>
      </c>
      <c r="R46" s="175">
        <v>87</v>
      </c>
      <c r="S46" s="134">
        <v>1591</v>
      </c>
      <c r="T46" s="135">
        <v>14.16</v>
      </c>
      <c r="U46" s="24" t="s">
        <v>72</v>
      </c>
    </row>
    <row r="47" spans="1:21" ht="13.5">
      <c r="A47" s="55" t="s">
        <v>73</v>
      </c>
      <c r="B47" s="58">
        <v>5676.11</v>
      </c>
      <c r="C47" s="64">
        <v>1385262</v>
      </c>
      <c r="D47" s="65">
        <v>244.1</v>
      </c>
      <c r="E47" s="66">
        <v>590629</v>
      </c>
      <c r="F47" s="37">
        <v>17726</v>
      </c>
      <c r="G47" s="37">
        <v>21595</v>
      </c>
      <c r="H47" s="26">
        <v>69844</v>
      </c>
      <c r="I47" s="37">
        <v>22447</v>
      </c>
      <c r="J47" s="37">
        <v>3679</v>
      </c>
      <c r="K47" s="173">
        <v>7.4</v>
      </c>
      <c r="L47" s="173">
        <v>12.8</v>
      </c>
      <c r="M47" s="173">
        <v>1.4</v>
      </c>
      <c r="N47" s="67">
        <v>42</v>
      </c>
      <c r="O47" s="2">
        <v>41</v>
      </c>
      <c r="P47" s="2">
        <v>50.4</v>
      </c>
      <c r="Q47" s="49">
        <v>14.6</v>
      </c>
      <c r="R47" s="175">
        <v>400</v>
      </c>
      <c r="S47" s="134">
        <v>4045</v>
      </c>
      <c r="T47" s="135">
        <v>75.02</v>
      </c>
      <c r="U47" s="24" t="s">
        <v>73</v>
      </c>
    </row>
    <row r="48" spans="1:21" ht="13.5">
      <c r="A48" s="55" t="s">
        <v>74</v>
      </c>
      <c r="B48" s="58">
        <v>7103.93</v>
      </c>
      <c r="C48" s="64">
        <v>728276</v>
      </c>
      <c r="D48" s="65">
        <v>102.5</v>
      </c>
      <c r="E48" s="66">
        <v>318086</v>
      </c>
      <c r="F48" s="37">
        <v>9199</v>
      </c>
      <c r="G48" s="37">
        <v>11477</v>
      </c>
      <c r="H48" s="26">
        <v>39343</v>
      </c>
      <c r="I48" s="37">
        <v>18370</v>
      </c>
      <c r="J48" s="37">
        <v>2232</v>
      </c>
      <c r="K48" s="173">
        <v>7</v>
      </c>
      <c r="L48" s="173">
        <v>13.8</v>
      </c>
      <c r="M48" s="173">
        <v>1.6</v>
      </c>
      <c r="N48" s="67">
        <v>25</v>
      </c>
      <c r="O48" s="2">
        <v>27</v>
      </c>
      <c r="P48" s="2">
        <v>28.1</v>
      </c>
      <c r="Q48" s="49">
        <v>12</v>
      </c>
      <c r="R48" s="175">
        <v>594</v>
      </c>
      <c r="S48" s="134">
        <v>2244</v>
      </c>
      <c r="T48" s="135">
        <v>74.167</v>
      </c>
      <c r="U48" s="24" t="s">
        <v>74</v>
      </c>
    </row>
    <row r="49" spans="1:21" ht="13.5">
      <c r="A49" s="55" t="s">
        <v>75</v>
      </c>
      <c r="B49" s="58">
        <v>4986.4</v>
      </c>
      <c r="C49" s="64">
        <v>5101556</v>
      </c>
      <c r="D49" s="65">
        <v>1023.1</v>
      </c>
      <c r="E49" s="66">
        <v>2196617</v>
      </c>
      <c r="F49" s="37">
        <v>99936</v>
      </c>
      <c r="G49" s="37">
        <v>96333</v>
      </c>
      <c r="H49" s="26">
        <v>232701</v>
      </c>
      <c r="I49" s="37">
        <v>85979</v>
      </c>
      <c r="J49" s="37">
        <v>15660</v>
      </c>
      <c r="K49" s="173">
        <v>9</v>
      </c>
      <c r="L49" s="173">
        <v>9.9</v>
      </c>
      <c r="M49" s="173">
        <v>2.2</v>
      </c>
      <c r="N49" s="67">
        <v>53</v>
      </c>
      <c r="O49" s="2">
        <v>57</v>
      </c>
      <c r="P49" s="2">
        <v>84.5</v>
      </c>
      <c r="Q49" s="49">
        <v>36.5</v>
      </c>
      <c r="R49" s="175">
        <v>222</v>
      </c>
      <c r="S49" s="134">
        <v>2734</v>
      </c>
      <c r="T49" s="135">
        <v>27.602</v>
      </c>
      <c r="U49" s="24" t="s">
        <v>75</v>
      </c>
    </row>
    <row r="50" spans="1:21" ht="13.5">
      <c r="A50" s="55" t="s">
        <v>76</v>
      </c>
      <c r="B50" s="58">
        <v>2440.68</v>
      </c>
      <c r="C50" s="64">
        <v>832832</v>
      </c>
      <c r="D50" s="65">
        <v>341.2</v>
      </c>
      <c r="E50" s="66">
        <v>301009</v>
      </c>
      <c r="F50" s="37">
        <v>15334</v>
      </c>
      <c r="G50" s="37">
        <v>18005</v>
      </c>
      <c r="H50" s="26">
        <v>40450</v>
      </c>
      <c r="I50" s="37">
        <v>15064</v>
      </c>
      <c r="J50" s="37">
        <v>2319</v>
      </c>
      <c r="K50" s="173">
        <v>8.5</v>
      </c>
      <c r="L50" s="173">
        <v>11.7</v>
      </c>
      <c r="M50" s="173">
        <v>1</v>
      </c>
      <c r="N50" s="67">
        <v>22</v>
      </c>
      <c r="O50" s="2">
        <v>26</v>
      </c>
      <c r="P50" s="2">
        <v>53</v>
      </c>
      <c r="Q50" s="49">
        <v>25.3</v>
      </c>
      <c r="R50" s="175">
        <v>111</v>
      </c>
      <c r="S50" s="134">
        <v>1871</v>
      </c>
      <c r="T50" s="135">
        <v>13.758</v>
      </c>
      <c r="U50" s="24" t="s">
        <v>76</v>
      </c>
    </row>
    <row r="51" spans="1:21" ht="13.5">
      <c r="A51" s="55" t="s">
        <v>77</v>
      </c>
      <c r="B51" s="58">
        <v>4132.09</v>
      </c>
      <c r="C51" s="64">
        <v>1377187</v>
      </c>
      <c r="D51" s="65">
        <v>333.3</v>
      </c>
      <c r="E51" s="66">
        <v>558380</v>
      </c>
      <c r="F51" s="37">
        <v>22919</v>
      </c>
      <c r="G51" s="37">
        <v>28767</v>
      </c>
      <c r="H51" s="26">
        <v>67074</v>
      </c>
      <c r="I51" s="37">
        <v>26599</v>
      </c>
      <c r="J51" s="37">
        <v>4170</v>
      </c>
      <c r="K51" s="173">
        <v>8</v>
      </c>
      <c r="L51" s="173">
        <v>12.3</v>
      </c>
      <c r="M51" s="173">
        <v>1.7</v>
      </c>
      <c r="N51" s="67">
        <v>34</v>
      </c>
      <c r="O51" s="2">
        <v>34</v>
      </c>
      <c r="P51" s="2">
        <v>49.1</v>
      </c>
      <c r="Q51" s="49">
        <v>12.5</v>
      </c>
      <c r="R51" s="175">
        <v>246</v>
      </c>
      <c r="S51" s="134">
        <v>7690</v>
      </c>
      <c r="T51" s="135">
        <v>240.39</v>
      </c>
      <c r="U51" s="24" t="s">
        <v>77</v>
      </c>
    </row>
    <row r="52" spans="1:21" ht="13.5">
      <c r="A52" s="55" t="s">
        <v>78</v>
      </c>
      <c r="B52" s="58">
        <v>7409.35</v>
      </c>
      <c r="C52" s="64">
        <v>1786170</v>
      </c>
      <c r="D52" s="65">
        <v>241.1</v>
      </c>
      <c r="E52" s="66">
        <v>702565</v>
      </c>
      <c r="F52" s="37">
        <v>27916</v>
      </c>
      <c r="G52" s="37">
        <v>31849</v>
      </c>
      <c r="H52" s="26">
        <v>81840</v>
      </c>
      <c r="I52" s="37">
        <v>35174</v>
      </c>
      <c r="J52" s="37">
        <v>5156</v>
      </c>
      <c r="K52" s="173">
        <v>8.8</v>
      </c>
      <c r="L52" s="173">
        <v>11.6</v>
      </c>
      <c r="M52" s="173">
        <v>1.2</v>
      </c>
      <c r="N52" s="67">
        <v>58</v>
      </c>
      <c r="O52" s="2">
        <v>72</v>
      </c>
      <c r="P52" s="2">
        <v>114.1</v>
      </c>
      <c r="Q52" s="49">
        <v>35.6</v>
      </c>
      <c r="R52" s="175">
        <v>461</v>
      </c>
      <c r="S52" s="134">
        <v>3467</v>
      </c>
      <c r="T52" s="135">
        <v>20.063</v>
      </c>
      <c r="U52" s="24" t="s">
        <v>78</v>
      </c>
    </row>
    <row r="53" spans="1:21" s="31" customFormat="1" ht="40.5" customHeight="1">
      <c r="A53" s="157" t="s">
        <v>79</v>
      </c>
      <c r="B53" s="158">
        <v>6340.71</v>
      </c>
      <c r="C53" s="159">
        <v>1166338</v>
      </c>
      <c r="D53" s="160">
        <v>183.9</v>
      </c>
      <c r="E53" s="161">
        <v>485001</v>
      </c>
      <c r="F53" s="146">
        <v>18391</v>
      </c>
      <c r="G53" s="146">
        <v>20803</v>
      </c>
      <c r="H53" s="176">
        <v>57778</v>
      </c>
      <c r="I53" s="153">
        <v>19981</v>
      </c>
      <c r="J53" s="146">
        <v>3177</v>
      </c>
      <c r="K53" s="177">
        <v>7.9</v>
      </c>
      <c r="L53" s="177">
        <v>12.1</v>
      </c>
      <c r="M53" s="177">
        <v>1.9</v>
      </c>
      <c r="N53" s="67">
        <v>39</v>
      </c>
      <c r="O53" s="153">
        <v>35</v>
      </c>
      <c r="P53" s="153">
        <v>56.6</v>
      </c>
      <c r="Q53" s="162">
        <v>21.9</v>
      </c>
      <c r="R53" s="178">
        <v>454</v>
      </c>
      <c r="S53" s="163">
        <v>2371</v>
      </c>
      <c r="T53" s="164">
        <v>41.59</v>
      </c>
      <c r="U53" s="165" t="s">
        <v>79</v>
      </c>
    </row>
    <row r="54" spans="1:21" ht="13.5" customHeight="1">
      <c r="A54" s="55" t="s">
        <v>80</v>
      </c>
      <c r="B54" s="58">
        <v>7735.31</v>
      </c>
      <c r="C54" s="64">
        <v>1104069</v>
      </c>
      <c r="D54" s="65">
        <v>142.7</v>
      </c>
      <c r="E54" s="66">
        <v>461389</v>
      </c>
      <c r="F54" s="37">
        <v>18326</v>
      </c>
      <c r="G54" s="37">
        <v>21788</v>
      </c>
      <c r="H54" s="26">
        <v>56479</v>
      </c>
      <c r="I54" s="37">
        <v>19207</v>
      </c>
      <c r="J54" s="37">
        <v>2730</v>
      </c>
      <c r="K54" s="173">
        <v>8.4</v>
      </c>
      <c r="L54" s="173">
        <v>12.3</v>
      </c>
      <c r="M54" s="173">
        <v>1.7</v>
      </c>
      <c r="N54" s="67">
        <v>38</v>
      </c>
      <c r="O54" s="2">
        <v>45</v>
      </c>
      <c r="P54" s="2">
        <v>67.9</v>
      </c>
      <c r="Q54" s="49">
        <v>17.3</v>
      </c>
      <c r="R54" s="175">
        <v>589</v>
      </c>
      <c r="S54" s="134">
        <v>1153</v>
      </c>
      <c r="T54" s="135">
        <v>101.229</v>
      </c>
      <c r="U54" s="24" t="s">
        <v>80</v>
      </c>
    </row>
    <row r="55" spans="1:21" ht="13.5" customHeight="1">
      <c r="A55" s="55" t="s">
        <v>81</v>
      </c>
      <c r="B55" s="58">
        <v>9186.94</v>
      </c>
      <c r="C55" s="64">
        <v>1648177</v>
      </c>
      <c r="D55" s="65">
        <v>179.4</v>
      </c>
      <c r="E55" s="66">
        <v>722372</v>
      </c>
      <c r="F55" s="37">
        <v>26451</v>
      </c>
      <c r="G55" s="37">
        <v>31749</v>
      </c>
      <c r="H55" s="26">
        <v>82752</v>
      </c>
      <c r="I55" s="37">
        <v>34111</v>
      </c>
      <c r="J55" s="37">
        <v>4300</v>
      </c>
      <c r="K55" s="173">
        <v>8.6</v>
      </c>
      <c r="L55" s="173">
        <v>13</v>
      </c>
      <c r="M55" s="173">
        <v>2.6</v>
      </c>
      <c r="N55" s="67">
        <v>64</v>
      </c>
      <c r="O55" s="2">
        <v>58</v>
      </c>
      <c r="P55" s="2">
        <v>120.8</v>
      </c>
      <c r="Q55" s="49">
        <v>21.6</v>
      </c>
      <c r="R55" s="175">
        <v>586</v>
      </c>
      <c r="S55" s="134">
        <v>3807</v>
      </c>
      <c r="T55" s="135">
        <v>83.228</v>
      </c>
      <c r="U55" s="24" t="s">
        <v>81</v>
      </c>
    </row>
    <row r="56" spans="1:21" ht="13.5" customHeight="1">
      <c r="A56" s="56" t="s">
        <v>82</v>
      </c>
      <c r="B56" s="58">
        <v>2281.12</v>
      </c>
      <c r="C56" s="64">
        <v>1433566</v>
      </c>
      <c r="D56" s="40">
        <v>628.4</v>
      </c>
      <c r="E56" s="66">
        <v>559215</v>
      </c>
      <c r="F56" s="37">
        <v>25441</v>
      </c>
      <c r="G56" s="39">
        <v>25425</v>
      </c>
      <c r="H56" s="179">
        <v>70329</v>
      </c>
      <c r="I56" s="39">
        <v>18902</v>
      </c>
      <c r="J56" s="39">
        <v>3552</v>
      </c>
      <c r="K56" s="180">
        <v>11.9</v>
      </c>
      <c r="L56" s="180">
        <v>8</v>
      </c>
      <c r="M56" s="180">
        <v>2</v>
      </c>
      <c r="N56" s="67">
        <v>20</v>
      </c>
      <c r="O56" s="2">
        <v>20</v>
      </c>
      <c r="P56" s="2">
        <v>38.6</v>
      </c>
      <c r="Q56" s="49">
        <v>0.788</v>
      </c>
      <c r="R56" s="175">
        <v>111</v>
      </c>
      <c r="S56" s="134">
        <v>2616</v>
      </c>
      <c r="T56" s="135">
        <v>15.317</v>
      </c>
      <c r="U56" s="33" t="s">
        <v>82</v>
      </c>
    </row>
    <row r="57" spans="1:21" s="45" customFormat="1" ht="15.75" customHeight="1">
      <c r="A57" s="203" t="s">
        <v>83</v>
      </c>
      <c r="B57" s="205" t="s">
        <v>87</v>
      </c>
      <c r="C57" s="207" t="s">
        <v>197</v>
      </c>
      <c r="D57" s="208"/>
      <c r="E57" s="209"/>
      <c r="F57" s="207" t="s">
        <v>105</v>
      </c>
      <c r="G57" s="203"/>
      <c r="H57" s="43" t="s">
        <v>108</v>
      </c>
      <c r="I57" s="207" t="s">
        <v>173</v>
      </c>
      <c r="J57" s="203"/>
      <c r="K57" s="207" t="s">
        <v>106</v>
      </c>
      <c r="L57" s="208"/>
      <c r="M57" s="209"/>
      <c r="N57" s="225" t="s">
        <v>100</v>
      </c>
      <c r="O57" s="226"/>
      <c r="P57" s="213" t="s">
        <v>109</v>
      </c>
      <c r="Q57" s="215" t="s">
        <v>97</v>
      </c>
      <c r="R57" s="221" t="s">
        <v>198</v>
      </c>
      <c r="S57" s="223" t="s">
        <v>199</v>
      </c>
      <c r="T57" s="44" t="s">
        <v>99</v>
      </c>
      <c r="U57" s="207" t="s">
        <v>83</v>
      </c>
    </row>
    <row r="58" spans="1:21" s="45" customFormat="1" ht="15.75" customHeight="1">
      <c r="A58" s="204"/>
      <c r="B58" s="206"/>
      <c r="C58" s="210"/>
      <c r="D58" s="211"/>
      <c r="E58" s="204"/>
      <c r="F58" s="217" t="s">
        <v>107</v>
      </c>
      <c r="G58" s="218"/>
      <c r="H58" s="46" t="s">
        <v>170</v>
      </c>
      <c r="I58" s="219" t="s">
        <v>84</v>
      </c>
      <c r="J58" s="220"/>
      <c r="K58" s="210"/>
      <c r="L58" s="211"/>
      <c r="M58" s="204"/>
      <c r="N58" s="227"/>
      <c r="O58" s="228"/>
      <c r="P58" s="214"/>
      <c r="Q58" s="216"/>
      <c r="R58" s="222"/>
      <c r="S58" s="224"/>
      <c r="T58" s="47" t="s">
        <v>85</v>
      </c>
      <c r="U58" s="210"/>
    </row>
    <row r="59" ht="19.5" customHeight="1">
      <c r="A59" s="166" t="s">
        <v>86</v>
      </c>
    </row>
    <row r="61" spans="2:20" ht="13.5">
      <c r="B61" s="59"/>
      <c r="P61" s="59"/>
      <c r="Q61" s="59"/>
      <c r="T61" s="59"/>
    </row>
    <row r="62" spans="2:20" ht="13.5">
      <c r="B62" s="59"/>
      <c r="P62" s="59"/>
      <c r="Q62" s="59"/>
      <c r="T62" s="59"/>
    </row>
  </sheetData>
  <sheetProtection/>
  <mergeCells count="24">
    <mergeCell ref="P57:P58"/>
    <mergeCell ref="Q57:Q58"/>
    <mergeCell ref="U57:U58"/>
    <mergeCell ref="F58:G58"/>
    <mergeCell ref="I58:J58"/>
    <mergeCell ref="R57:R58"/>
    <mergeCell ref="S57:S58"/>
    <mergeCell ref="N57:O58"/>
    <mergeCell ref="N5:O5"/>
    <mergeCell ref="A57:A58"/>
    <mergeCell ref="B57:B58"/>
    <mergeCell ref="C57:E58"/>
    <mergeCell ref="F57:G57"/>
    <mergeCell ref="I57:J57"/>
    <mergeCell ref="K57:M58"/>
    <mergeCell ref="C5:E5"/>
    <mergeCell ref="F5:G5"/>
    <mergeCell ref="K5:M5"/>
    <mergeCell ref="A1:U1"/>
    <mergeCell ref="F2:G2"/>
    <mergeCell ref="J2:J3"/>
    <mergeCell ref="K2:K3"/>
    <mergeCell ref="L2:L3"/>
    <mergeCell ref="M2:M3"/>
  </mergeCells>
  <hyperlinks>
    <hyperlink ref="P57" r:id="rId1" display="耕地及び作"/>
    <hyperlink ref="Q57:Q58" r:id="rId2" display="作物統計"/>
  </hyperlink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showGridLines="0" view="pageBreakPreview" zoomScaleSheetLayoutView="100" zoomScalePageLayoutView="0" workbookViewId="0" topLeftCell="L34">
      <selection activeCell="A1" sqref="A1:U1"/>
    </sheetView>
  </sheetViews>
  <sheetFormatPr defaultColWidth="8.625" defaultRowHeight="13.5"/>
  <cols>
    <col min="1" max="1" width="7.125" style="74" customWidth="1"/>
    <col min="2" max="2" width="9.375" style="74" bestFit="1" customWidth="1"/>
    <col min="3" max="3" width="9.375" style="74" customWidth="1"/>
    <col min="4" max="4" width="11.625" style="74" customWidth="1"/>
    <col min="5" max="5" width="8.125" style="74" customWidth="1"/>
    <col min="6" max="6" width="9.375" style="74" bestFit="1" customWidth="1"/>
    <col min="7" max="7" width="6.00390625" style="75" bestFit="1" customWidth="1"/>
    <col min="8" max="8" width="9.375" style="74" bestFit="1" customWidth="1"/>
    <col min="9" max="9" width="10.125" style="74" customWidth="1"/>
    <col min="10" max="10" width="9.375" style="74" bestFit="1" customWidth="1"/>
    <col min="11" max="11" width="12.25390625" style="74" bestFit="1" customWidth="1"/>
    <col min="12" max="12" width="8.625" style="75" customWidth="1"/>
    <col min="13" max="13" width="13.125" style="74" bestFit="1" customWidth="1"/>
    <col min="14" max="14" width="8.50390625" style="74" bestFit="1" customWidth="1"/>
    <col min="15" max="15" width="11.75390625" style="74" customWidth="1"/>
    <col min="16" max="17" width="6.875" style="75" customWidth="1"/>
    <col min="18" max="18" width="11.00390625" style="74" bestFit="1" customWidth="1"/>
    <col min="19" max="19" width="10.25390625" style="74" bestFit="1" customWidth="1"/>
    <col min="20" max="20" width="9.875" style="74" customWidth="1"/>
    <col min="21" max="21" width="6.625" style="74" customWidth="1"/>
    <col min="22" max="22" width="6.375" style="74" customWidth="1"/>
    <col min="23" max="16384" width="8.625" style="74" customWidth="1"/>
  </cols>
  <sheetData>
    <row r="1" spans="1:21" s="4" customFormat="1" ht="21" customHeight="1" thickBot="1">
      <c r="A1" s="196" t="s">
        <v>171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</row>
    <row r="2" spans="1:21" s="106" customFormat="1" ht="13.5" customHeight="1" thickTop="1">
      <c r="A2" s="128"/>
      <c r="B2" s="229" t="s">
        <v>169</v>
      </c>
      <c r="C2" s="230"/>
      <c r="D2" s="231"/>
      <c r="E2" s="126" t="s">
        <v>168</v>
      </c>
      <c r="F2" s="229" t="s">
        <v>167</v>
      </c>
      <c r="G2" s="231"/>
      <c r="H2" s="229" t="s">
        <v>166</v>
      </c>
      <c r="I2" s="230"/>
      <c r="J2" s="231"/>
      <c r="K2" s="127" t="s">
        <v>165</v>
      </c>
      <c r="L2" s="232" t="s">
        <v>164</v>
      </c>
      <c r="M2" s="126" t="s">
        <v>163</v>
      </c>
      <c r="N2" s="126" t="s">
        <v>162</v>
      </c>
      <c r="O2" s="234" t="s">
        <v>161</v>
      </c>
      <c r="P2" s="236" t="s">
        <v>160</v>
      </c>
      <c r="Q2" s="237"/>
      <c r="R2" s="229" t="s">
        <v>159</v>
      </c>
      <c r="S2" s="231"/>
      <c r="T2" s="125" t="s">
        <v>158</v>
      </c>
      <c r="U2" s="238" t="s">
        <v>11</v>
      </c>
    </row>
    <row r="3" spans="1:21" s="106" customFormat="1" ht="13.5" customHeight="1">
      <c r="A3" s="124" t="s">
        <v>11</v>
      </c>
      <c r="B3" s="241" t="s">
        <v>16</v>
      </c>
      <c r="C3" s="241" t="s">
        <v>153</v>
      </c>
      <c r="D3" s="118" t="s">
        <v>152</v>
      </c>
      <c r="E3" s="118" t="s">
        <v>157</v>
      </c>
      <c r="F3" s="241" t="s">
        <v>156</v>
      </c>
      <c r="G3" s="247" t="s">
        <v>155</v>
      </c>
      <c r="H3" s="241" t="s">
        <v>154</v>
      </c>
      <c r="I3" s="241" t="s">
        <v>153</v>
      </c>
      <c r="J3" s="123" t="s">
        <v>152</v>
      </c>
      <c r="K3" s="122"/>
      <c r="L3" s="233"/>
      <c r="M3" s="121"/>
      <c r="N3" s="118" t="s">
        <v>151</v>
      </c>
      <c r="O3" s="235"/>
      <c r="P3" s="120" t="s">
        <v>150</v>
      </c>
      <c r="Q3" s="119" t="s">
        <v>149</v>
      </c>
      <c r="R3" s="118" t="s">
        <v>148</v>
      </c>
      <c r="S3" s="118" t="s">
        <v>147</v>
      </c>
      <c r="T3" s="117" t="s">
        <v>146</v>
      </c>
      <c r="U3" s="239"/>
    </row>
    <row r="4" spans="1:21" s="106" customFormat="1" ht="13.5" customHeight="1">
      <c r="A4" s="116"/>
      <c r="B4" s="242"/>
      <c r="C4" s="246"/>
      <c r="D4" s="107" t="s">
        <v>145</v>
      </c>
      <c r="E4" s="107" t="s">
        <v>144</v>
      </c>
      <c r="F4" s="242"/>
      <c r="G4" s="248"/>
      <c r="H4" s="242"/>
      <c r="I4" s="246"/>
      <c r="J4" s="115" t="s">
        <v>143</v>
      </c>
      <c r="K4" s="115" t="s">
        <v>142</v>
      </c>
      <c r="L4" s="129" t="s">
        <v>141</v>
      </c>
      <c r="M4" s="107" t="s">
        <v>140</v>
      </c>
      <c r="N4" s="107" t="s">
        <v>139</v>
      </c>
      <c r="O4" s="114" t="s">
        <v>138</v>
      </c>
      <c r="P4" s="113" t="s">
        <v>137</v>
      </c>
      <c r="Q4" s="112" t="s">
        <v>137</v>
      </c>
      <c r="R4" s="107" t="s">
        <v>136</v>
      </c>
      <c r="S4" s="107" t="s">
        <v>135</v>
      </c>
      <c r="T4" s="111" t="s">
        <v>134</v>
      </c>
      <c r="U4" s="240"/>
    </row>
    <row r="5" spans="1:21" s="106" customFormat="1" ht="13.5" customHeight="1">
      <c r="A5" s="110" t="s">
        <v>31</v>
      </c>
      <c r="B5" s="249" t="s">
        <v>188</v>
      </c>
      <c r="C5" s="250"/>
      <c r="D5" s="251"/>
      <c r="E5" s="168" t="s">
        <v>189</v>
      </c>
      <c r="F5" s="252" t="s">
        <v>190</v>
      </c>
      <c r="G5" s="253"/>
      <c r="H5" s="254" t="s">
        <v>191</v>
      </c>
      <c r="I5" s="255"/>
      <c r="J5" s="255"/>
      <c r="K5" s="109" t="s">
        <v>194</v>
      </c>
      <c r="L5" s="130" t="s">
        <v>192</v>
      </c>
      <c r="M5" s="249" t="s">
        <v>193</v>
      </c>
      <c r="N5" s="251"/>
      <c r="O5" s="108" t="s">
        <v>174</v>
      </c>
      <c r="P5" s="252" t="s">
        <v>175</v>
      </c>
      <c r="Q5" s="253"/>
      <c r="R5" s="249" t="s">
        <v>176</v>
      </c>
      <c r="S5" s="251"/>
      <c r="T5" s="108" t="s">
        <v>178</v>
      </c>
      <c r="U5" s="107"/>
    </row>
    <row r="6" spans="1:21" ht="13.5" customHeight="1">
      <c r="A6" s="105" t="s">
        <v>32</v>
      </c>
      <c r="B6" s="104" t="s">
        <v>133</v>
      </c>
      <c r="C6" s="102" t="s">
        <v>101</v>
      </c>
      <c r="D6" s="102" t="s">
        <v>127</v>
      </c>
      <c r="E6" s="102" t="s">
        <v>132</v>
      </c>
      <c r="F6" s="102" t="s">
        <v>131</v>
      </c>
      <c r="G6" s="103" t="s">
        <v>124</v>
      </c>
      <c r="H6" s="102" t="s">
        <v>130</v>
      </c>
      <c r="I6" s="102" t="s">
        <v>34</v>
      </c>
      <c r="J6" s="102" t="s">
        <v>129</v>
      </c>
      <c r="K6" s="104" t="s">
        <v>129</v>
      </c>
      <c r="L6" s="103" t="s">
        <v>128</v>
      </c>
      <c r="M6" s="102" t="s">
        <v>127</v>
      </c>
      <c r="N6" s="102" t="s">
        <v>126</v>
      </c>
      <c r="O6" s="102" t="s">
        <v>125</v>
      </c>
      <c r="P6" s="103" t="s">
        <v>124</v>
      </c>
      <c r="Q6" s="103" t="s">
        <v>124</v>
      </c>
      <c r="R6" s="102" t="s">
        <v>123</v>
      </c>
      <c r="S6" s="102" t="s">
        <v>123</v>
      </c>
      <c r="T6" s="102" t="s">
        <v>122</v>
      </c>
      <c r="U6" s="83" t="s">
        <v>32</v>
      </c>
    </row>
    <row r="7" spans="1:21" ht="9.75" customHeight="1">
      <c r="A7" s="101"/>
      <c r="B7" s="100"/>
      <c r="C7" s="99"/>
      <c r="D7" s="99"/>
      <c r="E7" s="97"/>
      <c r="F7" s="97"/>
      <c r="G7" s="98"/>
      <c r="H7" s="97"/>
      <c r="I7" s="97"/>
      <c r="J7" s="97"/>
      <c r="K7" s="99"/>
      <c r="L7" s="98"/>
      <c r="M7" s="97"/>
      <c r="N7" s="97"/>
      <c r="O7" s="97"/>
      <c r="P7" s="96"/>
      <c r="Q7" s="96"/>
      <c r="R7" s="95"/>
      <c r="S7" s="95"/>
      <c r="T7" s="95"/>
      <c r="U7" s="91"/>
    </row>
    <row r="8" spans="1:23" s="87" customFormat="1" ht="13.5">
      <c r="A8" s="89" t="s">
        <v>35</v>
      </c>
      <c r="B8" s="181">
        <v>202410</v>
      </c>
      <c r="C8" s="182">
        <v>7403269</v>
      </c>
      <c r="D8" s="182">
        <v>305139989</v>
      </c>
      <c r="E8" s="34">
        <v>80900.73</v>
      </c>
      <c r="F8" s="1">
        <v>1212071.3</v>
      </c>
      <c r="G8" s="35">
        <v>81.6</v>
      </c>
      <c r="H8" s="94">
        <v>1407235</v>
      </c>
      <c r="I8" s="94">
        <v>11618054</v>
      </c>
      <c r="J8" s="94">
        <v>4788284</v>
      </c>
      <c r="K8" s="136">
        <v>7015109</v>
      </c>
      <c r="L8" s="35">
        <v>17</v>
      </c>
      <c r="M8" s="138">
        <v>508645648</v>
      </c>
      <c r="N8" s="139">
        <v>3065.042816253549</v>
      </c>
      <c r="O8" s="183">
        <v>50215443.111</v>
      </c>
      <c r="P8" s="35">
        <v>98.7</v>
      </c>
      <c r="Q8" s="35">
        <v>54.7</v>
      </c>
      <c r="R8" s="34">
        <v>42582724</v>
      </c>
      <c r="S8" s="34">
        <v>19933210</v>
      </c>
      <c r="T8" s="34">
        <f>SUM(T10:T56)</f>
        <v>536899</v>
      </c>
      <c r="U8" s="88" t="s">
        <v>35</v>
      </c>
      <c r="V8" s="93"/>
      <c r="W8" s="74"/>
    </row>
    <row r="9" spans="1:21" ht="7.5" customHeight="1">
      <c r="A9" s="9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140"/>
      <c r="N9" s="140"/>
      <c r="O9" s="140"/>
      <c r="P9" s="26"/>
      <c r="Q9" s="26"/>
      <c r="R9" s="26"/>
      <c r="S9" s="26"/>
      <c r="T9" s="26"/>
      <c r="U9" s="91"/>
    </row>
    <row r="10" spans="1:21" ht="13.5">
      <c r="A10" s="86" t="s">
        <v>36</v>
      </c>
      <c r="B10" s="184">
        <v>5464</v>
      </c>
      <c r="C10" s="184">
        <v>164716</v>
      </c>
      <c r="D10" s="184">
        <v>6672809</v>
      </c>
      <c r="E10" s="185">
        <v>3727.506</v>
      </c>
      <c r="F10" s="186">
        <v>89678.9</v>
      </c>
      <c r="G10" s="36">
        <v>66.6</v>
      </c>
      <c r="H10" s="85">
        <v>58090</v>
      </c>
      <c r="I10" s="85">
        <v>471751</v>
      </c>
      <c r="J10" s="85">
        <v>164552</v>
      </c>
      <c r="K10" s="187">
        <v>151545</v>
      </c>
      <c r="L10" s="36">
        <v>31.753143888512664</v>
      </c>
      <c r="M10" s="141">
        <v>18268793</v>
      </c>
      <c r="N10" s="142">
        <v>2545.0558204171493</v>
      </c>
      <c r="O10" s="143">
        <v>2390878.156</v>
      </c>
      <c r="P10" s="84">
        <v>98.9</v>
      </c>
      <c r="Q10" s="36">
        <v>43.3</v>
      </c>
      <c r="R10" s="2">
        <v>1844302</v>
      </c>
      <c r="S10" s="2">
        <v>795182</v>
      </c>
      <c r="T10" s="37">
        <v>11123</v>
      </c>
      <c r="U10" s="83" t="s">
        <v>36</v>
      </c>
    </row>
    <row r="11" spans="1:21" ht="13.5">
      <c r="A11" s="86" t="s">
        <v>37</v>
      </c>
      <c r="B11" s="184">
        <v>1449</v>
      </c>
      <c r="C11" s="184">
        <v>55464</v>
      </c>
      <c r="D11" s="184">
        <v>1595132</v>
      </c>
      <c r="E11" s="188">
        <v>1003.165</v>
      </c>
      <c r="F11" s="186">
        <v>19887.5</v>
      </c>
      <c r="G11" s="36">
        <v>70.5</v>
      </c>
      <c r="H11" s="85">
        <v>16361</v>
      </c>
      <c r="I11" s="85">
        <v>112189</v>
      </c>
      <c r="J11" s="85">
        <v>29943</v>
      </c>
      <c r="K11" s="187">
        <v>40185</v>
      </c>
      <c r="L11" s="36">
        <v>23.067439981488995</v>
      </c>
      <c r="M11" s="141">
        <v>4411514</v>
      </c>
      <c r="N11" s="142">
        <v>2425.7241140731444</v>
      </c>
      <c r="O11" s="143">
        <v>687663.75</v>
      </c>
      <c r="P11" s="84">
        <v>99</v>
      </c>
      <c r="Q11" s="36">
        <v>43.7</v>
      </c>
      <c r="R11" s="2">
        <v>493113</v>
      </c>
      <c r="S11" s="2">
        <v>227924</v>
      </c>
      <c r="T11" s="37">
        <v>3854</v>
      </c>
      <c r="U11" s="83" t="s">
        <v>37</v>
      </c>
    </row>
    <row r="12" spans="1:21" ht="13.5">
      <c r="A12" s="86" t="s">
        <v>38</v>
      </c>
      <c r="B12" s="184">
        <v>2130</v>
      </c>
      <c r="C12" s="184">
        <v>82600</v>
      </c>
      <c r="D12" s="184">
        <v>2270696</v>
      </c>
      <c r="E12" s="188">
        <v>1024.398</v>
      </c>
      <c r="F12" s="186">
        <v>33076.9</v>
      </c>
      <c r="G12" s="36">
        <v>62.5</v>
      </c>
      <c r="H12" s="85">
        <v>15916</v>
      </c>
      <c r="I12" s="85">
        <v>110259</v>
      </c>
      <c r="J12" s="85">
        <v>28558</v>
      </c>
      <c r="K12" s="189">
        <v>47432</v>
      </c>
      <c r="L12" s="36">
        <v>11.105208056627655</v>
      </c>
      <c r="M12" s="141">
        <v>4516178</v>
      </c>
      <c r="N12" s="142">
        <v>2698.232183757102</v>
      </c>
      <c r="O12" s="143">
        <v>975108.885</v>
      </c>
      <c r="P12" s="84">
        <v>99.3</v>
      </c>
      <c r="Q12" s="36">
        <v>44.2</v>
      </c>
      <c r="R12" s="2">
        <v>465595</v>
      </c>
      <c r="S12" s="2">
        <v>238163</v>
      </c>
      <c r="T12" s="37">
        <v>2560</v>
      </c>
      <c r="U12" s="83" t="s">
        <v>38</v>
      </c>
    </row>
    <row r="13" spans="1:21" ht="13.5">
      <c r="A13" s="86" t="s">
        <v>39</v>
      </c>
      <c r="B13" s="184">
        <v>2647</v>
      </c>
      <c r="C13" s="184">
        <v>108908</v>
      </c>
      <c r="D13" s="184">
        <v>3972171</v>
      </c>
      <c r="E13" s="188">
        <v>1688.159</v>
      </c>
      <c r="F13" s="186">
        <v>24940.1</v>
      </c>
      <c r="G13" s="36">
        <v>77.7</v>
      </c>
      <c r="H13" s="85">
        <v>27452</v>
      </c>
      <c r="I13" s="85">
        <v>224086</v>
      </c>
      <c r="J13" s="85">
        <v>100441</v>
      </c>
      <c r="K13" s="187">
        <v>103338</v>
      </c>
      <c r="L13" s="36">
        <v>12.000208999681751</v>
      </c>
      <c r="M13" s="141">
        <v>8816646</v>
      </c>
      <c r="N13" s="142">
        <v>2857.338933444339</v>
      </c>
      <c r="O13" s="143">
        <v>1294186.072</v>
      </c>
      <c r="P13" s="84">
        <v>99.2</v>
      </c>
      <c r="Q13" s="36">
        <v>49.5</v>
      </c>
      <c r="R13" s="2">
        <v>783037</v>
      </c>
      <c r="S13" s="2">
        <v>417476</v>
      </c>
      <c r="T13" s="37">
        <v>8624</v>
      </c>
      <c r="U13" s="83" t="s">
        <v>39</v>
      </c>
    </row>
    <row r="14" spans="1:21" ht="13.5">
      <c r="A14" s="86" t="s">
        <v>40</v>
      </c>
      <c r="B14" s="190">
        <v>1897</v>
      </c>
      <c r="C14" s="184">
        <v>60659</v>
      </c>
      <c r="D14" s="184">
        <v>1214936</v>
      </c>
      <c r="E14" s="188">
        <v>818.064</v>
      </c>
      <c r="F14" s="186">
        <v>23665.9</v>
      </c>
      <c r="G14" s="36">
        <v>69.7</v>
      </c>
      <c r="H14" s="85">
        <v>13536</v>
      </c>
      <c r="I14" s="85">
        <v>86426</v>
      </c>
      <c r="J14" s="85">
        <v>20755</v>
      </c>
      <c r="K14" s="187">
        <v>34940</v>
      </c>
      <c r="L14" s="36">
        <v>14.880773881499396</v>
      </c>
      <c r="M14" s="141">
        <v>3477343</v>
      </c>
      <c r="N14" s="142">
        <v>2462.698192039183</v>
      </c>
      <c r="O14" s="143">
        <v>624329.208</v>
      </c>
      <c r="P14" s="84">
        <v>99.1</v>
      </c>
      <c r="Q14" s="36">
        <v>44.6</v>
      </c>
      <c r="R14" s="2">
        <v>396154</v>
      </c>
      <c r="S14" s="2">
        <v>234034</v>
      </c>
      <c r="T14" s="37">
        <v>2151</v>
      </c>
      <c r="U14" s="83" t="s">
        <v>40</v>
      </c>
    </row>
    <row r="15" spans="1:21" ht="13.5">
      <c r="A15" s="86" t="s">
        <v>41</v>
      </c>
      <c r="B15" s="184">
        <v>2634</v>
      </c>
      <c r="C15" s="184">
        <v>98434</v>
      </c>
      <c r="D15" s="184">
        <v>2608074</v>
      </c>
      <c r="E15" s="188">
        <v>933.699</v>
      </c>
      <c r="F15" s="186">
        <v>16549.6</v>
      </c>
      <c r="G15" s="36">
        <v>83.1</v>
      </c>
      <c r="H15" s="85">
        <v>14982</v>
      </c>
      <c r="I15" s="85">
        <v>93732</v>
      </c>
      <c r="J15" s="85">
        <v>23600</v>
      </c>
      <c r="K15" s="187">
        <v>40867</v>
      </c>
      <c r="L15" s="36">
        <v>6.5</v>
      </c>
      <c r="M15" s="141">
        <v>3830374</v>
      </c>
      <c r="N15" s="142">
        <v>2629.4866447730433</v>
      </c>
      <c r="O15" s="143">
        <v>568650.826</v>
      </c>
      <c r="P15" s="84">
        <v>99.3</v>
      </c>
      <c r="Q15" s="36">
        <v>44.9</v>
      </c>
      <c r="R15" s="2">
        <v>388776</v>
      </c>
      <c r="S15" s="2">
        <v>205796</v>
      </c>
      <c r="T15" s="37">
        <v>6446</v>
      </c>
      <c r="U15" s="83" t="s">
        <v>41</v>
      </c>
    </row>
    <row r="16" spans="1:21" ht="13.5">
      <c r="A16" s="86" t="s">
        <v>42</v>
      </c>
      <c r="B16" s="184">
        <v>3798</v>
      </c>
      <c r="C16" s="184">
        <v>152768</v>
      </c>
      <c r="D16" s="184">
        <v>5098999</v>
      </c>
      <c r="E16" s="188">
        <v>1656.23</v>
      </c>
      <c r="F16" s="186">
        <v>38759.1</v>
      </c>
      <c r="G16" s="36">
        <v>72.7</v>
      </c>
      <c r="H16" s="85">
        <v>22761</v>
      </c>
      <c r="I16" s="85">
        <v>149337</v>
      </c>
      <c r="J16" s="85">
        <v>41986</v>
      </c>
      <c r="K16" s="187">
        <v>75168</v>
      </c>
      <c r="L16" s="36">
        <v>8.729067483523432</v>
      </c>
      <c r="M16" s="141">
        <v>7174617</v>
      </c>
      <c r="N16" s="142">
        <v>2786.689151485817</v>
      </c>
      <c r="O16" s="143">
        <v>1910482.965</v>
      </c>
      <c r="P16" s="84">
        <v>98.2</v>
      </c>
      <c r="Q16" s="36">
        <v>45.7</v>
      </c>
      <c r="R16" s="2">
        <v>654712</v>
      </c>
      <c r="S16" s="37">
        <v>317842</v>
      </c>
      <c r="T16" s="90">
        <v>6894</v>
      </c>
      <c r="U16" s="83" t="s">
        <v>42</v>
      </c>
    </row>
    <row r="17" spans="1:21" ht="13.5">
      <c r="A17" s="86" t="s">
        <v>43</v>
      </c>
      <c r="B17" s="184">
        <v>5485</v>
      </c>
      <c r="C17" s="184">
        <v>259595</v>
      </c>
      <c r="D17" s="184">
        <v>11408497</v>
      </c>
      <c r="E17" s="37">
        <v>2574.594</v>
      </c>
      <c r="F17" s="186">
        <v>55689.6</v>
      </c>
      <c r="G17" s="36">
        <v>65.4</v>
      </c>
      <c r="H17" s="85">
        <v>30491</v>
      </c>
      <c r="I17" s="85">
        <v>223094</v>
      </c>
      <c r="J17" s="85">
        <v>62488</v>
      </c>
      <c r="K17" s="187">
        <v>109563</v>
      </c>
      <c r="L17" s="36">
        <v>9</v>
      </c>
      <c r="M17" s="141">
        <v>11511260</v>
      </c>
      <c r="N17" s="142">
        <v>3137.9236939762604</v>
      </c>
      <c r="O17" s="143">
        <v>1109615.727</v>
      </c>
      <c r="P17" s="84">
        <v>98.8</v>
      </c>
      <c r="Q17" s="36">
        <v>50.6</v>
      </c>
      <c r="R17" s="2">
        <v>947122</v>
      </c>
      <c r="S17" s="2">
        <v>419350</v>
      </c>
      <c r="T17" s="37">
        <v>11613</v>
      </c>
      <c r="U17" s="83" t="s">
        <v>43</v>
      </c>
    </row>
    <row r="18" spans="1:21" ht="13.5">
      <c r="A18" s="86" t="s">
        <v>44</v>
      </c>
      <c r="B18" s="184">
        <v>4354</v>
      </c>
      <c r="C18" s="184">
        <v>190191</v>
      </c>
      <c r="D18" s="184">
        <v>8293780</v>
      </c>
      <c r="E18" s="37">
        <v>1712.352</v>
      </c>
      <c r="F18" s="186">
        <v>25178.8</v>
      </c>
      <c r="G18" s="36">
        <v>86.3</v>
      </c>
      <c r="H18" s="85">
        <v>22346</v>
      </c>
      <c r="I18" s="85">
        <v>158132</v>
      </c>
      <c r="J18" s="85">
        <v>45654</v>
      </c>
      <c r="K18" s="187">
        <v>76407</v>
      </c>
      <c r="L18" s="36">
        <v>10.927071140607096</v>
      </c>
      <c r="M18" s="141">
        <v>8232227</v>
      </c>
      <c r="N18" s="142">
        <v>3254.586929592217</v>
      </c>
      <c r="O18" s="143">
        <v>744445.823</v>
      </c>
      <c r="P18" s="84">
        <v>98.8</v>
      </c>
      <c r="Q18" s="36">
        <v>52.1</v>
      </c>
      <c r="R18" s="2">
        <v>676888</v>
      </c>
      <c r="S18" s="2">
        <v>288992</v>
      </c>
      <c r="T18" s="37">
        <v>6327</v>
      </c>
      <c r="U18" s="83" t="s">
        <v>44</v>
      </c>
    </row>
    <row r="19" spans="1:21" ht="13.5">
      <c r="A19" s="86" t="s">
        <v>45</v>
      </c>
      <c r="B19" s="190">
        <v>5064</v>
      </c>
      <c r="C19" s="184">
        <v>199877</v>
      </c>
      <c r="D19" s="184">
        <v>8363510</v>
      </c>
      <c r="E19" s="37">
        <v>1784.75</v>
      </c>
      <c r="F19" s="186">
        <v>34833.1</v>
      </c>
      <c r="G19" s="36">
        <v>72.1</v>
      </c>
      <c r="H19" s="85">
        <v>22796</v>
      </c>
      <c r="I19" s="85">
        <v>163824</v>
      </c>
      <c r="J19" s="85">
        <v>61555</v>
      </c>
      <c r="K19" s="187">
        <v>72629</v>
      </c>
      <c r="L19" s="36">
        <v>7.584587812511916</v>
      </c>
      <c r="M19" s="141">
        <v>7824950</v>
      </c>
      <c r="N19" s="142">
        <v>3053.947381024521</v>
      </c>
      <c r="O19" s="143">
        <v>731860.142</v>
      </c>
      <c r="P19" s="84">
        <v>98.9</v>
      </c>
      <c r="Q19" s="36">
        <v>52.6</v>
      </c>
      <c r="R19" s="2">
        <v>670242</v>
      </c>
      <c r="S19" s="2">
        <v>267452</v>
      </c>
      <c r="T19" s="37">
        <v>15229</v>
      </c>
      <c r="U19" s="83" t="s">
        <v>45</v>
      </c>
    </row>
    <row r="20" spans="1:21" ht="13.5">
      <c r="A20" s="86" t="s">
        <v>46</v>
      </c>
      <c r="B20" s="184">
        <v>11614</v>
      </c>
      <c r="C20" s="184">
        <v>379238</v>
      </c>
      <c r="D20" s="184">
        <v>12390803</v>
      </c>
      <c r="E20" s="37">
        <v>4060.295</v>
      </c>
      <c r="F20" s="186">
        <v>46947.5</v>
      </c>
      <c r="G20" s="36">
        <v>72.2</v>
      </c>
      <c r="H20" s="85">
        <v>58581</v>
      </c>
      <c r="I20" s="85">
        <v>520389</v>
      </c>
      <c r="J20" s="85">
        <v>143335</v>
      </c>
      <c r="K20" s="187">
        <v>282083</v>
      </c>
      <c r="L20" s="36">
        <v>13.471426573522512</v>
      </c>
      <c r="M20" s="141">
        <v>20678194</v>
      </c>
      <c r="N20" s="142">
        <v>2858.7772260057036</v>
      </c>
      <c r="O20" s="143">
        <v>1706413.282</v>
      </c>
      <c r="P20" s="84">
        <v>99</v>
      </c>
      <c r="Q20" s="36">
        <v>56.9</v>
      </c>
      <c r="R20" s="2">
        <v>2326902</v>
      </c>
      <c r="S20" s="2">
        <v>1038694</v>
      </c>
      <c r="T20" s="37">
        <v>29528</v>
      </c>
      <c r="U20" s="83" t="s">
        <v>46</v>
      </c>
    </row>
    <row r="21" spans="1:21" ht="13.5">
      <c r="A21" s="86" t="s">
        <v>47</v>
      </c>
      <c r="B21" s="184">
        <v>5101</v>
      </c>
      <c r="C21" s="184">
        <v>200718</v>
      </c>
      <c r="D21" s="184">
        <v>13874330</v>
      </c>
      <c r="E21" s="37">
        <v>3592.358</v>
      </c>
      <c r="F21" s="186">
        <v>40471.3</v>
      </c>
      <c r="G21" s="36">
        <v>84.9</v>
      </c>
      <c r="H21" s="85">
        <v>48366</v>
      </c>
      <c r="I21" s="85">
        <v>429736</v>
      </c>
      <c r="J21" s="85">
        <v>106258</v>
      </c>
      <c r="K21" s="187">
        <v>272177</v>
      </c>
      <c r="L21" s="36">
        <v>13.31686553803058</v>
      </c>
      <c r="M21" s="141">
        <v>19811204</v>
      </c>
      <c r="N21" s="142">
        <v>3018.8807980462257</v>
      </c>
      <c r="O21" s="143">
        <v>1630912.979</v>
      </c>
      <c r="P21" s="84">
        <v>98.8</v>
      </c>
      <c r="Q21" s="36">
        <v>56.1</v>
      </c>
      <c r="R21" s="2">
        <v>2041097</v>
      </c>
      <c r="S21" s="2">
        <v>946479</v>
      </c>
      <c r="T21" s="37">
        <v>18650</v>
      </c>
      <c r="U21" s="83" t="s">
        <v>47</v>
      </c>
    </row>
    <row r="22" spans="1:21" ht="13.5">
      <c r="A22" s="86" t="s">
        <v>48</v>
      </c>
      <c r="B22" s="184">
        <v>12156</v>
      </c>
      <c r="C22" s="184">
        <v>269815</v>
      </c>
      <c r="D22" s="184">
        <v>8159351</v>
      </c>
      <c r="E22" s="37">
        <v>4413.157</v>
      </c>
      <c r="F22" s="186">
        <v>24183.1</v>
      </c>
      <c r="G22" s="36">
        <v>89.3</v>
      </c>
      <c r="H22" s="85">
        <v>157968</v>
      </c>
      <c r="I22" s="85">
        <v>1945838</v>
      </c>
      <c r="J22" s="85">
        <v>1678596</v>
      </c>
      <c r="K22" s="187">
        <v>2258224</v>
      </c>
      <c r="L22" s="36">
        <v>22</v>
      </c>
      <c r="M22" s="141">
        <v>93128268</v>
      </c>
      <c r="N22" s="142">
        <v>4508.254403369777</v>
      </c>
      <c r="O22" s="143">
        <v>6554017.319</v>
      </c>
      <c r="P22" s="84">
        <v>98.8</v>
      </c>
      <c r="Q22" s="36">
        <v>66.5</v>
      </c>
      <c r="R22" s="2">
        <v>4437183</v>
      </c>
      <c r="S22" s="2">
        <v>2163110</v>
      </c>
      <c r="T22" s="37">
        <v>34274</v>
      </c>
      <c r="U22" s="83" t="s">
        <v>48</v>
      </c>
    </row>
    <row r="23" spans="1:21" ht="13.5">
      <c r="A23" s="86" t="s">
        <v>49</v>
      </c>
      <c r="B23" s="184">
        <v>8140</v>
      </c>
      <c r="C23" s="184">
        <v>349732</v>
      </c>
      <c r="D23" s="184">
        <v>17721051</v>
      </c>
      <c r="E23" s="37">
        <v>3993.489</v>
      </c>
      <c r="F23" s="186">
        <v>25570.4</v>
      </c>
      <c r="G23" s="36">
        <v>91.4</v>
      </c>
      <c r="H23" s="85">
        <v>68821</v>
      </c>
      <c r="I23" s="85">
        <v>666993</v>
      </c>
      <c r="J23" s="85">
        <v>169338</v>
      </c>
      <c r="K23" s="187">
        <v>391657</v>
      </c>
      <c r="L23" s="36">
        <v>17.559862025433624</v>
      </c>
      <c r="M23" s="141">
        <v>30218541</v>
      </c>
      <c r="N23" s="142">
        <v>2971.845632375931</v>
      </c>
      <c r="O23" s="143">
        <v>1950050.199</v>
      </c>
      <c r="P23" s="84">
        <v>98.9</v>
      </c>
      <c r="Q23" s="36">
        <v>61.5</v>
      </c>
      <c r="R23" s="2">
        <v>3057142</v>
      </c>
      <c r="S23" s="2">
        <v>1578299</v>
      </c>
      <c r="T23" s="37">
        <v>28313</v>
      </c>
      <c r="U23" s="83" t="s">
        <v>49</v>
      </c>
    </row>
    <row r="24" spans="1:21" ht="13.5">
      <c r="A24" s="86" t="s">
        <v>50</v>
      </c>
      <c r="B24" s="190">
        <v>5564</v>
      </c>
      <c r="C24" s="184">
        <v>180932</v>
      </c>
      <c r="D24" s="184">
        <v>4642624</v>
      </c>
      <c r="E24" s="37">
        <v>1841.837</v>
      </c>
      <c r="F24" s="186">
        <v>37149</v>
      </c>
      <c r="G24" s="36">
        <v>79.8</v>
      </c>
      <c r="H24" s="85">
        <v>30167</v>
      </c>
      <c r="I24" s="85">
        <v>208482</v>
      </c>
      <c r="J24" s="85">
        <v>61983</v>
      </c>
      <c r="K24" s="187">
        <v>84600</v>
      </c>
      <c r="L24" s="36">
        <v>9.163283437491176</v>
      </c>
      <c r="M24" s="141">
        <v>8833568</v>
      </c>
      <c r="N24" s="142">
        <v>2767.4246549829268</v>
      </c>
      <c r="O24" s="143">
        <v>1397104.116</v>
      </c>
      <c r="P24" s="84">
        <v>99.6</v>
      </c>
      <c r="Q24" s="36">
        <v>46.7</v>
      </c>
      <c r="R24" s="2">
        <v>838091</v>
      </c>
      <c r="S24" s="2">
        <v>442862</v>
      </c>
      <c r="T24" s="37">
        <v>5345</v>
      </c>
      <c r="U24" s="83" t="s">
        <v>50</v>
      </c>
    </row>
    <row r="25" spans="1:21" ht="13.5">
      <c r="A25" s="86" t="s">
        <v>51</v>
      </c>
      <c r="B25" s="184">
        <v>2812</v>
      </c>
      <c r="C25" s="184">
        <v>119663</v>
      </c>
      <c r="D25" s="184">
        <v>3567223</v>
      </c>
      <c r="E25" s="37">
        <v>898.342</v>
      </c>
      <c r="F25" s="186">
        <v>13831.6</v>
      </c>
      <c r="G25" s="36">
        <v>91.2</v>
      </c>
      <c r="H25" s="85">
        <v>14339</v>
      </c>
      <c r="I25" s="85">
        <v>92349</v>
      </c>
      <c r="J25" s="85">
        <v>27584</v>
      </c>
      <c r="K25" s="187">
        <v>51710</v>
      </c>
      <c r="L25" s="36">
        <v>3.317422794867341</v>
      </c>
      <c r="M25" s="141">
        <v>4356581</v>
      </c>
      <c r="N25" s="142">
        <v>3159.1081867268895</v>
      </c>
      <c r="O25" s="143">
        <v>520587.304</v>
      </c>
      <c r="P25" s="84">
        <v>99</v>
      </c>
      <c r="Q25" s="36">
        <v>52</v>
      </c>
      <c r="R25" s="2">
        <v>375202</v>
      </c>
      <c r="S25" s="2">
        <v>216878</v>
      </c>
      <c r="T25" s="37">
        <v>3945</v>
      </c>
      <c r="U25" s="83" t="s">
        <v>51</v>
      </c>
    </row>
    <row r="26" spans="1:21" ht="13.5">
      <c r="A26" s="86" t="s">
        <v>52</v>
      </c>
      <c r="B26" s="184">
        <v>2931</v>
      </c>
      <c r="C26" s="184">
        <v>95083</v>
      </c>
      <c r="D26" s="184">
        <v>2601943</v>
      </c>
      <c r="E26" s="37">
        <v>898.965</v>
      </c>
      <c r="F26" s="186">
        <v>13039.1</v>
      </c>
      <c r="G26" s="36">
        <v>91.7</v>
      </c>
      <c r="H26" s="85">
        <v>15563</v>
      </c>
      <c r="I26" s="85">
        <v>107069</v>
      </c>
      <c r="J26" s="85">
        <v>34694</v>
      </c>
      <c r="K26" s="187">
        <v>46585</v>
      </c>
      <c r="L26" s="36">
        <v>6.652882828652935</v>
      </c>
      <c r="M26" s="141">
        <v>4544888</v>
      </c>
      <c r="N26" s="142">
        <v>2972.1147734260658</v>
      </c>
      <c r="O26" s="143">
        <v>528402.461</v>
      </c>
      <c r="P26" s="84">
        <v>99.4</v>
      </c>
      <c r="Q26" s="36">
        <v>54.7</v>
      </c>
      <c r="R26" s="2">
        <v>414926</v>
      </c>
      <c r="S26" s="2">
        <v>198419</v>
      </c>
      <c r="T26" s="37">
        <v>3791</v>
      </c>
      <c r="U26" s="83" t="s">
        <v>52</v>
      </c>
    </row>
    <row r="27" spans="1:21" ht="13.5">
      <c r="A27" s="86" t="s">
        <v>53</v>
      </c>
      <c r="B27" s="184">
        <v>2215</v>
      </c>
      <c r="C27" s="184">
        <v>68502</v>
      </c>
      <c r="D27" s="184">
        <v>1891829</v>
      </c>
      <c r="E27" s="37">
        <v>661.529</v>
      </c>
      <c r="F27" s="186">
        <v>10744.4</v>
      </c>
      <c r="G27" s="36">
        <v>92.7</v>
      </c>
      <c r="H27" s="85">
        <v>11018</v>
      </c>
      <c r="I27" s="85">
        <v>73687</v>
      </c>
      <c r="J27" s="85">
        <v>18431</v>
      </c>
      <c r="K27" s="187">
        <v>30567</v>
      </c>
      <c r="L27" s="36">
        <v>5.2</v>
      </c>
      <c r="M27" s="141">
        <v>3127077</v>
      </c>
      <c r="N27" s="142">
        <v>2845.066735797721</v>
      </c>
      <c r="O27" s="143">
        <v>444436.997</v>
      </c>
      <c r="P27" s="84">
        <v>99.2</v>
      </c>
      <c r="Q27" s="36">
        <v>56.1</v>
      </c>
      <c r="R27" s="2">
        <v>264910</v>
      </c>
      <c r="S27" s="2">
        <v>164788</v>
      </c>
      <c r="T27" s="37">
        <v>2188</v>
      </c>
      <c r="U27" s="83" t="s">
        <v>53</v>
      </c>
    </row>
    <row r="28" spans="1:21" ht="13.5">
      <c r="A28" s="86" t="s">
        <v>54</v>
      </c>
      <c r="B28" s="184">
        <v>1858</v>
      </c>
      <c r="C28" s="184">
        <v>68912</v>
      </c>
      <c r="D28" s="184">
        <v>2133133</v>
      </c>
      <c r="E28" s="37">
        <v>752.641</v>
      </c>
      <c r="F28" s="186">
        <v>11074.4</v>
      </c>
      <c r="G28" s="36">
        <v>86.1</v>
      </c>
      <c r="H28" s="85">
        <v>10320</v>
      </c>
      <c r="I28" s="85">
        <v>67953</v>
      </c>
      <c r="J28" s="85">
        <v>16120</v>
      </c>
      <c r="K28" s="187">
        <v>27484</v>
      </c>
      <c r="L28" s="36">
        <v>8</v>
      </c>
      <c r="M28" s="141">
        <v>3129857</v>
      </c>
      <c r="N28" s="142">
        <v>2918.0679806443995</v>
      </c>
      <c r="O28" s="143">
        <v>471614.691</v>
      </c>
      <c r="P28" s="84">
        <v>98.6</v>
      </c>
      <c r="Q28" s="36">
        <v>56.4</v>
      </c>
      <c r="R28" s="2">
        <v>298117</v>
      </c>
      <c r="S28" s="2">
        <v>104070</v>
      </c>
      <c r="T28" s="37">
        <v>4621</v>
      </c>
      <c r="U28" s="83" t="s">
        <v>54</v>
      </c>
    </row>
    <row r="29" spans="1:21" ht="13.5">
      <c r="A29" s="86" t="s">
        <v>55</v>
      </c>
      <c r="B29" s="190">
        <v>5193</v>
      </c>
      <c r="C29" s="184">
        <v>190884</v>
      </c>
      <c r="D29" s="184">
        <v>5454784</v>
      </c>
      <c r="E29" s="37">
        <v>1893.055</v>
      </c>
      <c r="F29" s="186">
        <v>47682.9</v>
      </c>
      <c r="G29" s="36">
        <v>74.3</v>
      </c>
      <c r="H29" s="85">
        <v>25693</v>
      </c>
      <c r="I29" s="85">
        <v>175556</v>
      </c>
      <c r="J29" s="85">
        <v>49948</v>
      </c>
      <c r="K29" s="187">
        <v>72387</v>
      </c>
      <c r="L29" s="36">
        <v>5.533154046598872</v>
      </c>
      <c r="M29" s="141">
        <v>7752205</v>
      </c>
      <c r="N29" s="142">
        <v>2714.416074736401</v>
      </c>
      <c r="O29" s="143">
        <v>827678.515</v>
      </c>
      <c r="P29" s="84">
        <v>99.1</v>
      </c>
      <c r="Q29" s="36">
        <v>48.9</v>
      </c>
      <c r="R29" s="2">
        <v>781427</v>
      </c>
      <c r="S29" s="2">
        <v>415772</v>
      </c>
      <c r="T29" s="37">
        <v>8865</v>
      </c>
      <c r="U29" s="83" t="s">
        <v>55</v>
      </c>
    </row>
    <row r="30" spans="1:21" ht="13.5">
      <c r="A30" s="86" t="s">
        <v>56</v>
      </c>
      <c r="B30" s="184">
        <v>6035</v>
      </c>
      <c r="C30" s="184">
        <v>191987</v>
      </c>
      <c r="D30" s="184">
        <v>5101178</v>
      </c>
      <c r="E30" s="37">
        <v>1675.371</v>
      </c>
      <c r="F30" s="186">
        <v>30497.3</v>
      </c>
      <c r="G30" s="36">
        <v>85.5</v>
      </c>
      <c r="H30" s="85">
        <v>24876</v>
      </c>
      <c r="I30" s="85">
        <v>170085</v>
      </c>
      <c r="J30" s="85">
        <v>41778</v>
      </c>
      <c r="K30" s="187">
        <v>72394</v>
      </c>
      <c r="L30" s="36">
        <v>6.043259215571803</v>
      </c>
      <c r="M30" s="141">
        <v>7119761</v>
      </c>
      <c r="N30" s="142">
        <v>2725.5661234533236</v>
      </c>
      <c r="O30" s="143">
        <v>744808.582</v>
      </c>
      <c r="P30" s="84">
        <v>98.9</v>
      </c>
      <c r="Q30" s="36">
        <v>55.1</v>
      </c>
      <c r="R30" s="2">
        <v>687015</v>
      </c>
      <c r="S30" s="2">
        <v>324788</v>
      </c>
      <c r="T30" s="37">
        <v>7400</v>
      </c>
      <c r="U30" s="83" t="s">
        <v>56</v>
      </c>
    </row>
    <row r="31" spans="1:21" ht="13.5">
      <c r="A31" s="86" t="s">
        <v>57</v>
      </c>
      <c r="B31" s="184">
        <v>9777</v>
      </c>
      <c r="C31" s="184">
        <v>386924</v>
      </c>
      <c r="D31" s="184">
        <v>16050724</v>
      </c>
      <c r="E31" s="37">
        <v>2864.12</v>
      </c>
      <c r="F31" s="186">
        <v>36614.3</v>
      </c>
      <c r="G31" s="36">
        <v>85.4</v>
      </c>
      <c r="H31" s="85">
        <v>44711</v>
      </c>
      <c r="I31" s="85">
        <v>309491</v>
      </c>
      <c r="J31" s="85">
        <v>94518</v>
      </c>
      <c r="K31" s="187">
        <v>138851</v>
      </c>
      <c r="L31" s="36">
        <v>8.342591923003596</v>
      </c>
      <c r="M31" s="141">
        <v>15876309</v>
      </c>
      <c r="N31" s="142">
        <v>3325.7995475591997</v>
      </c>
      <c r="O31" s="143">
        <v>1147723.538</v>
      </c>
      <c r="P31" s="84">
        <v>98.6</v>
      </c>
      <c r="Q31" s="36">
        <v>53.1</v>
      </c>
      <c r="R31" s="2">
        <v>1313106</v>
      </c>
      <c r="S31" s="2">
        <v>684817</v>
      </c>
      <c r="T31" s="37">
        <v>32491</v>
      </c>
      <c r="U31" s="83" t="s">
        <v>57</v>
      </c>
    </row>
    <row r="32" spans="1:21" ht="13.5">
      <c r="A32" s="86" t="s">
        <v>58</v>
      </c>
      <c r="B32" s="184">
        <v>16795</v>
      </c>
      <c r="C32" s="184">
        <v>795496</v>
      </c>
      <c r="D32" s="184">
        <v>43831329</v>
      </c>
      <c r="E32" s="37">
        <v>5167.241</v>
      </c>
      <c r="F32" s="186">
        <v>50063.8</v>
      </c>
      <c r="G32" s="36">
        <v>91.1</v>
      </c>
      <c r="H32" s="85">
        <v>79832</v>
      </c>
      <c r="I32" s="85">
        <v>730943</v>
      </c>
      <c r="J32" s="85">
        <v>356738</v>
      </c>
      <c r="K32" s="187">
        <v>355791</v>
      </c>
      <c r="L32" s="36">
        <v>10.900428148888109</v>
      </c>
      <c r="M32" s="141">
        <v>35447523</v>
      </c>
      <c r="N32" s="142">
        <v>3579.1416057829274</v>
      </c>
      <c r="O32" s="143">
        <v>2247502.927</v>
      </c>
      <c r="P32" s="84">
        <v>98.4</v>
      </c>
      <c r="Q32" s="36">
        <v>58.7</v>
      </c>
      <c r="R32" s="2">
        <v>2515992</v>
      </c>
      <c r="S32" s="2">
        <v>1109970</v>
      </c>
      <c r="T32" s="37">
        <v>44369</v>
      </c>
      <c r="U32" s="83" t="s">
        <v>58</v>
      </c>
    </row>
    <row r="33" spans="1:21" ht="13.5">
      <c r="A33" s="86" t="s">
        <v>59</v>
      </c>
      <c r="B33" s="184">
        <v>3647</v>
      </c>
      <c r="C33" s="184">
        <v>189459</v>
      </c>
      <c r="D33" s="184">
        <v>10542710</v>
      </c>
      <c r="E33" s="37">
        <v>1503.292</v>
      </c>
      <c r="F33" s="186">
        <v>25117.5</v>
      </c>
      <c r="G33" s="36">
        <v>83.6</v>
      </c>
      <c r="H33" s="85">
        <v>20413</v>
      </c>
      <c r="I33" s="85">
        <v>142686</v>
      </c>
      <c r="J33" s="85">
        <v>34717</v>
      </c>
      <c r="K33" s="187">
        <v>76580</v>
      </c>
      <c r="L33" s="36">
        <v>9.6</v>
      </c>
      <c r="M33" s="141">
        <v>7688880</v>
      </c>
      <c r="N33" s="142">
        <v>3165.6384992993117</v>
      </c>
      <c r="O33" s="143">
        <v>657457.673</v>
      </c>
      <c r="P33" s="84">
        <v>98.9</v>
      </c>
      <c r="Q33" s="36">
        <v>50.5</v>
      </c>
      <c r="R33" s="2">
        <v>614087</v>
      </c>
      <c r="S33" s="2">
        <v>244510</v>
      </c>
      <c r="T33" s="37">
        <v>7169</v>
      </c>
      <c r="U33" s="83" t="s">
        <v>59</v>
      </c>
    </row>
    <row r="34" spans="1:21" ht="13.5">
      <c r="A34" s="86" t="s">
        <v>60</v>
      </c>
      <c r="B34" s="190">
        <v>2774</v>
      </c>
      <c r="C34" s="184">
        <v>152036</v>
      </c>
      <c r="D34" s="184">
        <v>6813929</v>
      </c>
      <c r="E34" s="37">
        <v>1019.679</v>
      </c>
      <c r="F34" s="186">
        <v>12374.5</v>
      </c>
      <c r="G34" s="36">
        <v>93.1</v>
      </c>
      <c r="H34" s="85">
        <v>13669</v>
      </c>
      <c r="I34" s="85">
        <v>107649</v>
      </c>
      <c r="J34" s="85">
        <v>23339</v>
      </c>
      <c r="K34" s="187">
        <v>53060</v>
      </c>
      <c r="L34" s="36">
        <v>8.342850187413408</v>
      </c>
      <c r="M34" s="141">
        <v>5968096</v>
      </c>
      <c r="N34" s="142">
        <v>3273.223812167104</v>
      </c>
      <c r="O34" s="143">
        <v>500661.235</v>
      </c>
      <c r="P34" s="84">
        <v>99</v>
      </c>
      <c r="Q34" s="36">
        <v>55</v>
      </c>
      <c r="R34" s="2">
        <v>442138</v>
      </c>
      <c r="S34" s="2">
        <v>208995</v>
      </c>
      <c r="T34" s="37">
        <v>5879</v>
      </c>
      <c r="U34" s="83" t="s">
        <v>60</v>
      </c>
    </row>
    <row r="35" spans="1:21" ht="13.5">
      <c r="A35" s="86" t="s">
        <v>61</v>
      </c>
      <c r="B35" s="184">
        <v>4401</v>
      </c>
      <c r="C35" s="184">
        <v>136210</v>
      </c>
      <c r="D35" s="184">
        <v>4815155</v>
      </c>
      <c r="E35" s="37">
        <v>1337.244</v>
      </c>
      <c r="F35" s="186">
        <v>15496.3</v>
      </c>
      <c r="G35" s="36">
        <v>83.6</v>
      </c>
      <c r="H35" s="85">
        <v>30363</v>
      </c>
      <c r="I35" s="85">
        <v>240578</v>
      </c>
      <c r="J35" s="85">
        <v>59729</v>
      </c>
      <c r="K35" s="187">
        <v>118489</v>
      </c>
      <c r="L35" s="36">
        <v>24.16155549354297</v>
      </c>
      <c r="M35" s="141">
        <v>9825395</v>
      </c>
      <c r="N35" s="142">
        <v>2973.9499577243673</v>
      </c>
      <c r="O35" s="143">
        <v>943465.01</v>
      </c>
      <c r="P35" s="84">
        <v>98.9</v>
      </c>
      <c r="Q35" s="36">
        <v>66.5</v>
      </c>
      <c r="R35" s="2">
        <v>855573</v>
      </c>
      <c r="S35" s="2">
        <v>388893</v>
      </c>
      <c r="T35" s="37">
        <v>9328</v>
      </c>
      <c r="U35" s="83" t="s">
        <v>61</v>
      </c>
    </row>
    <row r="36" spans="1:21" ht="13.5">
      <c r="A36" s="86" t="s">
        <v>62</v>
      </c>
      <c r="B36" s="184">
        <v>17501</v>
      </c>
      <c r="C36" s="184">
        <v>443634</v>
      </c>
      <c r="D36" s="184">
        <v>16529165</v>
      </c>
      <c r="E36" s="37">
        <v>3734.262</v>
      </c>
      <c r="F36" s="186">
        <v>19404.4</v>
      </c>
      <c r="G36" s="36">
        <v>96</v>
      </c>
      <c r="H36" s="85">
        <v>104838</v>
      </c>
      <c r="I36" s="85">
        <v>984258</v>
      </c>
      <c r="J36" s="85">
        <v>473031</v>
      </c>
      <c r="K36" s="187">
        <v>615544</v>
      </c>
      <c r="L36" s="36">
        <v>34.74622919658557</v>
      </c>
      <c r="M36" s="141">
        <v>37314976</v>
      </c>
      <c r="N36" s="142">
        <v>2995.3976654382473</v>
      </c>
      <c r="O36" s="143">
        <v>2794522.387</v>
      </c>
      <c r="P36" s="84">
        <v>98.3</v>
      </c>
      <c r="Q36" s="36">
        <v>60.5</v>
      </c>
      <c r="R36" s="2">
        <v>2586469</v>
      </c>
      <c r="S36" s="2">
        <v>1100411</v>
      </c>
      <c r="T36" s="37">
        <v>40607</v>
      </c>
      <c r="U36" s="83" t="s">
        <v>62</v>
      </c>
    </row>
    <row r="37" spans="1:21" ht="13.5">
      <c r="A37" s="86" t="s">
        <v>63</v>
      </c>
      <c r="B37" s="184">
        <v>8710</v>
      </c>
      <c r="C37" s="184">
        <v>350429</v>
      </c>
      <c r="D37" s="184">
        <v>14888356</v>
      </c>
      <c r="E37" s="37">
        <v>3010.576</v>
      </c>
      <c r="F37" s="186">
        <v>36224.9</v>
      </c>
      <c r="G37" s="36">
        <v>86.1</v>
      </c>
      <c r="H37" s="85">
        <v>56981</v>
      </c>
      <c r="I37" s="85">
        <v>442351</v>
      </c>
      <c r="J37" s="85">
        <v>121079</v>
      </c>
      <c r="K37" s="187">
        <v>219770</v>
      </c>
      <c r="L37" s="36">
        <v>19.70903987401372</v>
      </c>
      <c r="M37" s="141">
        <v>19232538</v>
      </c>
      <c r="N37" s="142">
        <v>2816.150832365578</v>
      </c>
      <c r="O37" s="143">
        <v>1997044.086</v>
      </c>
      <c r="P37" s="84">
        <v>98.7</v>
      </c>
      <c r="Q37" s="36">
        <v>60.6</v>
      </c>
      <c r="R37" s="2">
        <v>1728036</v>
      </c>
      <c r="S37" s="2">
        <v>759973</v>
      </c>
      <c r="T37" s="37">
        <v>28542</v>
      </c>
      <c r="U37" s="83" t="s">
        <v>63</v>
      </c>
    </row>
    <row r="38" spans="1:21" ht="13.5">
      <c r="A38" s="86" t="s">
        <v>64</v>
      </c>
      <c r="B38" s="184">
        <v>2077</v>
      </c>
      <c r="C38" s="184">
        <v>61555</v>
      </c>
      <c r="D38" s="184">
        <v>1896881</v>
      </c>
      <c r="E38" s="37">
        <v>832.363</v>
      </c>
      <c r="F38" s="186">
        <v>12661.8</v>
      </c>
      <c r="G38" s="36">
        <v>82.4</v>
      </c>
      <c r="H38" s="85">
        <v>12538</v>
      </c>
      <c r="I38" s="85">
        <v>90298</v>
      </c>
      <c r="J38" s="85">
        <v>18429</v>
      </c>
      <c r="K38" s="187">
        <v>63913</v>
      </c>
      <c r="L38" s="36">
        <v>15.110158424750987</v>
      </c>
      <c r="M38" s="141">
        <v>3520619</v>
      </c>
      <c r="N38" s="142">
        <v>2529.5105894021403</v>
      </c>
      <c r="O38" s="143">
        <v>478261.825</v>
      </c>
      <c r="P38" s="84">
        <v>98.9</v>
      </c>
      <c r="Q38" s="36">
        <v>58.9</v>
      </c>
      <c r="R38" s="2">
        <v>424843</v>
      </c>
      <c r="S38" s="2">
        <v>192652</v>
      </c>
      <c r="T38" s="37">
        <v>5078</v>
      </c>
      <c r="U38" s="83" t="s">
        <v>64</v>
      </c>
    </row>
    <row r="39" spans="1:21" ht="13.5">
      <c r="A39" s="86" t="s">
        <v>65</v>
      </c>
      <c r="B39" s="190">
        <v>1829</v>
      </c>
      <c r="C39" s="184">
        <v>50141</v>
      </c>
      <c r="D39" s="184">
        <v>2994970</v>
      </c>
      <c r="E39" s="37">
        <v>751.121</v>
      </c>
      <c r="F39" s="186">
        <v>13568.6</v>
      </c>
      <c r="G39" s="36">
        <v>86.6</v>
      </c>
      <c r="H39" s="85">
        <v>13370</v>
      </c>
      <c r="I39" s="85">
        <v>79689</v>
      </c>
      <c r="J39" s="85">
        <v>18242</v>
      </c>
      <c r="K39" s="187">
        <v>39711</v>
      </c>
      <c r="L39" s="36">
        <v>15.660531570398417</v>
      </c>
      <c r="M39" s="141">
        <v>3583311</v>
      </c>
      <c r="N39" s="142">
        <v>2816.080910963023</v>
      </c>
      <c r="O39" s="143">
        <v>541519.552</v>
      </c>
      <c r="P39" s="84">
        <v>99.2</v>
      </c>
      <c r="Q39" s="36">
        <v>49.5</v>
      </c>
      <c r="R39" s="2">
        <v>344506</v>
      </c>
      <c r="S39" s="2">
        <v>138137</v>
      </c>
      <c r="T39" s="37">
        <v>3498</v>
      </c>
      <c r="U39" s="83" t="s">
        <v>65</v>
      </c>
    </row>
    <row r="40" spans="1:21" ht="13.5">
      <c r="A40" s="86" t="s">
        <v>66</v>
      </c>
      <c r="B40" s="184">
        <v>815</v>
      </c>
      <c r="C40" s="184">
        <v>29890</v>
      </c>
      <c r="D40" s="184">
        <v>680421</v>
      </c>
      <c r="E40" s="37">
        <v>463.22</v>
      </c>
      <c r="F40" s="186">
        <v>8805.8</v>
      </c>
      <c r="G40" s="36">
        <v>92.1</v>
      </c>
      <c r="H40" s="85">
        <v>7171</v>
      </c>
      <c r="I40" s="85">
        <v>47302</v>
      </c>
      <c r="J40" s="85">
        <v>11628</v>
      </c>
      <c r="K40" s="187">
        <v>22532</v>
      </c>
      <c r="L40" s="36">
        <v>13.3</v>
      </c>
      <c r="M40" s="141">
        <v>1767569</v>
      </c>
      <c r="N40" s="142">
        <v>2336.5931096326995</v>
      </c>
      <c r="O40" s="143">
        <v>341531.739</v>
      </c>
      <c r="P40" s="84">
        <v>98.7</v>
      </c>
      <c r="Q40" s="36">
        <v>43.5</v>
      </c>
      <c r="R40" s="2">
        <v>208712</v>
      </c>
      <c r="S40" s="2">
        <v>121436</v>
      </c>
      <c r="T40" s="37">
        <v>1053</v>
      </c>
      <c r="U40" s="83" t="s">
        <v>66</v>
      </c>
    </row>
    <row r="41" spans="1:21" ht="13.5">
      <c r="A41" s="86" t="s">
        <v>67</v>
      </c>
      <c r="B41" s="184">
        <v>1186</v>
      </c>
      <c r="C41" s="184">
        <v>38373</v>
      </c>
      <c r="D41" s="184">
        <v>1056695</v>
      </c>
      <c r="E41" s="37">
        <v>551.197</v>
      </c>
      <c r="F41" s="186">
        <v>18158.8</v>
      </c>
      <c r="G41" s="36">
        <v>82.1</v>
      </c>
      <c r="H41" s="85">
        <v>9794</v>
      </c>
      <c r="I41" s="85">
        <v>56945</v>
      </c>
      <c r="J41" s="85">
        <v>13817</v>
      </c>
      <c r="K41" s="187">
        <v>23026</v>
      </c>
      <c r="L41" s="36">
        <v>8.8</v>
      </c>
      <c r="M41" s="141">
        <v>2350799</v>
      </c>
      <c r="N41" s="142">
        <v>2424.015840568665</v>
      </c>
      <c r="O41" s="143">
        <v>518558.603</v>
      </c>
      <c r="P41" s="84">
        <v>99.1</v>
      </c>
      <c r="Q41" s="36">
        <v>47.1</v>
      </c>
      <c r="R41" s="2">
        <v>264509</v>
      </c>
      <c r="S41" s="2">
        <v>168189</v>
      </c>
      <c r="T41" s="37">
        <v>1388</v>
      </c>
      <c r="U41" s="83" t="s">
        <v>67</v>
      </c>
    </row>
    <row r="42" spans="1:21" ht="13.5">
      <c r="A42" s="86" t="s">
        <v>68</v>
      </c>
      <c r="B42" s="184">
        <v>3476</v>
      </c>
      <c r="C42" s="184">
        <v>140309</v>
      </c>
      <c r="D42" s="184">
        <v>8255666</v>
      </c>
      <c r="E42" s="37">
        <v>1525.468</v>
      </c>
      <c r="F42" s="186">
        <v>31951.7</v>
      </c>
      <c r="G42" s="36">
        <v>83.1</v>
      </c>
      <c r="H42" s="85">
        <v>22037</v>
      </c>
      <c r="I42" s="85">
        <v>163919</v>
      </c>
      <c r="J42" s="85">
        <v>45796</v>
      </c>
      <c r="K42" s="187">
        <v>76872</v>
      </c>
      <c r="L42" s="36">
        <v>13.767763650943243</v>
      </c>
      <c r="M42" s="141">
        <v>7273433</v>
      </c>
      <c r="N42" s="142">
        <v>2799.622414917719</v>
      </c>
      <c r="O42" s="143">
        <v>690679.484</v>
      </c>
      <c r="P42" s="84">
        <v>98.7</v>
      </c>
      <c r="Q42" s="36">
        <v>50.5</v>
      </c>
      <c r="R42" s="2">
        <v>660319</v>
      </c>
      <c r="S42" s="2">
        <v>308645</v>
      </c>
      <c r="T42" s="37">
        <v>10627</v>
      </c>
      <c r="U42" s="83" t="s">
        <v>68</v>
      </c>
    </row>
    <row r="43" spans="1:21" ht="13.5">
      <c r="A43" s="86" t="s">
        <v>69</v>
      </c>
      <c r="B43" s="184">
        <v>5086</v>
      </c>
      <c r="C43" s="184">
        <v>209515</v>
      </c>
      <c r="D43" s="184">
        <v>9568452</v>
      </c>
      <c r="E43" s="37">
        <v>1885.535</v>
      </c>
      <c r="F43" s="186">
        <v>28739.7</v>
      </c>
      <c r="G43" s="36">
        <v>90.7</v>
      </c>
      <c r="H43" s="85">
        <v>34332</v>
      </c>
      <c r="I43" s="85">
        <v>268663</v>
      </c>
      <c r="J43" s="85">
        <v>104562</v>
      </c>
      <c r="K43" s="187">
        <v>122718</v>
      </c>
      <c r="L43" s="36">
        <v>17.117771711866435</v>
      </c>
      <c r="M43" s="141">
        <v>10842876</v>
      </c>
      <c r="N43" s="142">
        <v>3059.6432847383617</v>
      </c>
      <c r="O43" s="143">
        <v>909885.208</v>
      </c>
      <c r="P43" s="84">
        <v>98.6</v>
      </c>
      <c r="Q43" s="36">
        <v>59.9</v>
      </c>
      <c r="R43" s="2">
        <v>1065149</v>
      </c>
      <c r="S43" s="2">
        <v>510680</v>
      </c>
      <c r="T43" s="37">
        <v>11152</v>
      </c>
      <c r="U43" s="83" t="s">
        <v>69</v>
      </c>
    </row>
    <row r="44" spans="1:21" ht="13.5">
      <c r="A44" s="86" t="s">
        <v>70</v>
      </c>
      <c r="B44" s="184">
        <v>1838</v>
      </c>
      <c r="C44" s="184">
        <v>91378</v>
      </c>
      <c r="D44" s="184">
        <v>6519551</v>
      </c>
      <c r="E44" s="37">
        <v>1072.407</v>
      </c>
      <c r="F44" s="186">
        <v>16380.1</v>
      </c>
      <c r="G44" s="36">
        <v>93.9</v>
      </c>
      <c r="H44" s="85">
        <v>17501</v>
      </c>
      <c r="I44" s="85">
        <v>115189</v>
      </c>
      <c r="J44" s="85">
        <v>27814</v>
      </c>
      <c r="K44" s="187">
        <v>58847</v>
      </c>
      <c r="L44" s="36">
        <v>12.005379303138332</v>
      </c>
      <c r="M44" s="141">
        <v>5778917</v>
      </c>
      <c r="N44" s="142">
        <v>3124.7407618221064</v>
      </c>
      <c r="O44" s="143">
        <v>647618.859</v>
      </c>
      <c r="P44" s="84">
        <v>98.2</v>
      </c>
      <c r="Q44" s="36">
        <v>42.7</v>
      </c>
      <c r="R44" s="2">
        <v>555750</v>
      </c>
      <c r="S44" s="2">
        <v>284932</v>
      </c>
      <c r="T44" s="37">
        <v>5727</v>
      </c>
      <c r="U44" s="83" t="s">
        <v>70</v>
      </c>
    </row>
    <row r="45" spans="1:21" ht="13.5">
      <c r="A45" s="86" t="s">
        <v>71</v>
      </c>
      <c r="B45" s="184">
        <v>1256</v>
      </c>
      <c r="C45" s="184">
        <v>45652</v>
      </c>
      <c r="D45" s="184">
        <v>1783863</v>
      </c>
      <c r="E45" s="37">
        <v>619.4</v>
      </c>
      <c r="F45" s="186">
        <v>15108.8</v>
      </c>
      <c r="G45" s="36">
        <v>82.8</v>
      </c>
      <c r="H45" s="85">
        <v>9985</v>
      </c>
      <c r="I45" s="85">
        <v>60999</v>
      </c>
      <c r="J45" s="85">
        <v>13433</v>
      </c>
      <c r="K45" s="187">
        <v>44174</v>
      </c>
      <c r="L45" s="36">
        <v>19.1</v>
      </c>
      <c r="M45" s="141">
        <v>2937090</v>
      </c>
      <c r="N45" s="142">
        <v>2878.3166669048514</v>
      </c>
      <c r="O45" s="143">
        <v>475827.231</v>
      </c>
      <c r="P45" s="84">
        <v>99</v>
      </c>
      <c r="Q45" s="36">
        <v>51.7</v>
      </c>
      <c r="R45" s="2">
        <v>253702</v>
      </c>
      <c r="S45" s="2">
        <v>131430</v>
      </c>
      <c r="T45" s="37">
        <v>3866</v>
      </c>
      <c r="U45" s="83" t="s">
        <v>71</v>
      </c>
    </row>
    <row r="46" spans="1:21" ht="13.5">
      <c r="A46" s="86" t="s">
        <v>72</v>
      </c>
      <c r="B46" s="184">
        <v>1999</v>
      </c>
      <c r="C46" s="184">
        <v>68248</v>
      </c>
      <c r="D46" s="184">
        <v>2371385</v>
      </c>
      <c r="E46" s="37">
        <v>780.515</v>
      </c>
      <c r="F46" s="186">
        <v>10196.4</v>
      </c>
      <c r="G46" s="36">
        <v>95.4</v>
      </c>
      <c r="H46" s="85">
        <v>13074</v>
      </c>
      <c r="I46" s="85">
        <v>93335</v>
      </c>
      <c r="J46" s="85">
        <v>30447</v>
      </c>
      <c r="K46" s="187">
        <v>51951</v>
      </c>
      <c r="L46" s="36">
        <v>26.682195334621227</v>
      </c>
      <c r="M46" s="141">
        <v>3647003</v>
      </c>
      <c r="N46" s="142">
        <v>2798.233766655471</v>
      </c>
      <c r="O46" s="143">
        <v>418730.414</v>
      </c>
      <c r="P46" s="84">
        <v>98.1</v>
      </c>
      <c r="Q46" s="36">
        <v>50.6</v>
      </c>
      <c r="R46" s="2">
        <v>341764</v>
      </c>
      <c r="S46" s="2">
        <v>145678</v>
      </c>
      <c r="T46" s="37">
        <v>7823</v>
      </c>
      <c r="U46" s="83" t="s">
        <v>72</v>
      </c>
    </row>
    <row r="47" spans="1:21" ht="13.5">
      <c r="A47" s="86" t="s">
        <v>73</v>
      </c>
      <c r="B47" s="184">
        <v>2318</v>
      </c>
      <c r="C47" s="184">
        <v>75274</v>
      </c>
      <c r="D47" s="184">
        <v>4139178</v>
      </c>
      <c r="E47" s="37">
        <v>1013.621</v>
      </c>
      <c r="F47" s="186">
        <v>18159.7</v>
      </c>
      <c r="G47" s="36">
        <v>87.4</v>
      </c>
      <c r="H47" s="85">
        <v>17484</v>
      </c>
      <c r="I47" s="85">
        <v>114993</v>
      </c>
      <c r="J47" s="85">
        <v>31373</v>
      </c>
      <c r="K47" s="187">
        <v>68814</v>
      </c>
      <c r="L47" s="36">
        <v>16.07510603128121</v>
      </c>
      <c r="M47" s="141">
        <v>4776672</v>
      </c>
      <c r="N47" s="142">
        <v>2543.003376051102</v>
      </c>
      <c r="O47" s="143">
        <v>602073.56</v>
      </c>
      <c r="P47" s="84">
        <v>98.3</v>
      </c>
      <c r="Q47" s="36">
        <v>52.2</v>
      </c>
      <c r="R47" s="2">
        <v>505268</v>
      </c>
      <c r="S47" s="2">
        <v>228959</v>
      </c>
      <c r="T47" s="37">
        <v>5086</v>
      </c>
      <c r="U47" s="83" t="s">
        <v>73</v>
      </c>
    </row>
    <row r="48" spans="1:21" ht="13.5">
      <c r="A48" s="86" t="s">
        <v>74</v>
      </c>
      <c r="B48" s="184">
        <v>1043</v>
      </c>
      <c r="C48" s="184">
        <v>23697</v>
      </c>
      <c r="D48" s="184">
        <v>525966</v>
      </c>
      <c r="E48" s="37">
        <v>560.414</v>
      </c>
      <c r="F48" s="186">
        <v>13988.3</v>
      </c>
      <c r="G48" s="36">
        <v>87.1</v>
      </c>
      <c r="H48" s="85">
        <v>10405</v>
      </c>
      <c r="I48" s="85">
        <v>63683</v>
      </c>
      <c r="J48" s="85">
        <v>14347</v>
      </c>
      <c r="K48" s="187">
        <v>25905</v>
      </c>
      <c r="L48" s="36">
        <v>28.426509264956522</v>
      </c>
      <c r="M48" s="141">
        <v>2262669</v>
      </c>
      <c r="N48" s="142">
        <v>2446.6795807877616</v>
      </c>
      <c r="O48" s="143">
        <v>430971.995</v>
      </c>
      <c r="P48" s="84">
        <v>98.3</v>
      </c>
      <c r="Q48" s="36">
        <v>47.4</v>
      </c>
      <c r="R48" s="2">
        <v>262982</v>
      </c>
      <c r="S48" s="2">
        <v>143948</v>
      </c>
      <c r="T48" s="37">
        <v>2391</v>
      </c>
      <c r="U48" s="83" t="s">
        <v>74</v>
      </c>
    </row>
    <row r="49" spans="1:21" ht="13.5">
      <c r="A49" s="86" t="s">
        <v>75</v>
      </c>
      <c r="B49" s="190">
        <v>5599</v>
      </c>
      <c r="C49" s="184">
        <v>209864</v>
      </c>
      <c r="D49" s="184">
        <v>8433642</v>
      </c>
      <c r="E49" s="37">
        <v>3338.994</v>
      </c>
      <c r="F49" s="186">
        <v>37440.3</v>
      </c>
      <c r="G49" s="36">
        <v>87.2</v>
      </c>
      <c r="H49" s="85">
        <v>61620</v>
      </c>
      <c r="I49" s="85">
        <v>487644</v>
      </c>
      <c r="J49" s="85">
        <v>182235</v>
      </c>
      <c r="K49" s="187">
        <v>213976</v>
      </c>
      <c r="L49" s="36">
        <v>26.167015516604774</v>
      </c>
      <c r="M49" s="141">
        <v>18189907</v>
      </c>
      <c r="N49" s="142">
        <v>2830.522840643915</v>
      </c>
      <c r="O49" s="143">
        <v>1611004.482</v>
      </c>
      <c r="P49" s="84">
        <v>98</v>
      </c>
      <c r="Q49" s="36">
        <v>54.4</v>
      </c>
      <c r="R49" s="2">
        <v>1678349</v>
      </c>
      <c r="S49" s="2">
        <v>755827</v>
      </c>
      <c r="T49" s="37">
        <v>39734</v>
      </c>
      <c r="U49" s="83" t="s">
        <v>75</v>
      </c>
    </row>
    <row r="50" spans="1:21" ht="13.5">
      <c r="A50" s="86" t="s">
        <v>76</v>
      </c>
      <c r="B50" s="184">
        <v>1407</v>
      </c>
      <c r="C50" s="184">
        <v>58424</v>
      </c>
      <c r="D50" s="184">
        <v>1735655</v>
      </c>
      <c r="E50" s="37">
        <v>672.037</v>
      </c>
      <c r="F50" s="186">
        <v>10892.9</v>
      </c>
      <c r="G50" s="36">
        <v>96.6</v>
      </c>
      <c r="H50" s="85">
        <v>10626</v>
      </c>
      <c r="I50" s="85">
        <v>70556</v>
      </c>
      <c r="J50" s="85">
        <v>14654</v>
      </c>
      <c r="K50" s="187">
        <v>23500</v>
      </c>
      <c r="L50" s="36">
        <v>9.6</v>
      </c>
      <c r="M50" s="141">
        <v>2681129</v>
      </c>
      <c r="N50" s="142">
        <v>2513.283790060381</v>
      </c>
      <c r="O50" s="143">
        <v>427241.064</v>
      </c>
      <c r="P50" s="84">
        <v>97.9</v>
      </c>
      <c r="Q50" s="36">
        <v>43</v>
      </c>
      <c r="R50" s="2">
        <v>268953</v>
      </c>
      <c r="S50" s="2">
        <v>95499</v>
      </c>
      <c r="T50" s="37">
        <v>8561</v>
      </c>
      <c r="U50" s="83" t="s">
        <v>76</v>
      </c>
    </row>
    <row r="51" spans="1:21" ht="13.5">
      <c r="A51" s="86" t="s">
        <v>77</v>
      </c>
      <c r="B51" s="184">
        <v>1794</v>
      </c>
      <c r="C51" s="184">
        <v>55126</v>
      </c>
      <c r="D51" s="184">
        <v>1562494</v>
      </c>
      <c r="E51" s="37">
        <v>944.724</v>
      </c>
      <c r="F51" s="186">
        <v>17990.9</v>
      </c>
      <c r="G51" s="36">
        <v>92.3</v>
      </c>
      <c r="H51" s="85">
        <v>18107</v>
      </c>
      <c r="I51" s="85">
        <v>112368</v>
      </c>
      <c r="J51" s="85">
        <v>27878</v>
      </c>
      <c r="K51" s="187">
        <v>48388</v>
      </c>
      <c r="L51" s="36">
        <v>22.436824399992172</v>
      </c>
      <c r="M51" s="141">
        <v>4393001</v>
      </c>
      <c r="N51" s="142">
        <v>2418.523967539743</v>
      </c>
      <c r="O51" s="143">
        <v>668512.133</v>
      </c>
      <c r="P51" s="84">
        <v>99.1</v>
      </c>
      <c r="Q51" s="36">
        <v>44.6</v>
      </c>
      <c r="R51" s="2">
        <v>503948</v>
      </c>
      <c r="S51" s="2">
        <v>195647</v>
      </c>
      <c r="T51" s="37">
        <v>6121</v>
      </c>
      <c r="U51" s="83" t="s">
        <v>77</v>
      </c>
    </row>
    <row r="52" spans="1:21" ht="13.5">
      <c r="A52" s="86" t="s">
        <v>78</v>
      </c>
      <c r="B52" s="184">
        <v>2119</v>
      </c>
      <c r="C52" s="184">
        <v>89637</v>
      </c>
      <c r="D52" s="184">
        <v>2474035</v>
      </c>
      <c r="E52" s="37">
        <v>1362.484</v>
      </c>
      <c r="F52" s="186">
        <v>25864.3</v>
      </c>
      <c r="G52" s="36">
        <v>90.9</v>
      </c>
      <c r="H52" s="85">
        <v>21272</v>
      </c>
      <c r="I52" s="85">
        <v>144523</v>
      </c>
      <c r="J52" s="85">
        <v>36699</v>
      </c>
      <c r="K52" s="187">
        <v>57202</v>
      </c>
      <c r="L52" s="36">
        <v>15.012428211536113</v>
      </c>
      <c r="M52" s="141">
        <v>5566376</v>
      </c>
      <c r="N52" s="142">
        <v>2422.3493818365955</v>
      </c>
      <c r="O52" s="143">
        <v>754693.148</v>
      </c>
      <c r="P52" s="84">
        <v>99.1</v>
      </c>
      <c r="Q52" s="36">
        <v>46.2</v>
      </c>
      <c r="R52" s="2">
        <v>591860</v>
      </c>
      <c r="S52" s="2">
        <v>264051</v>
      </c>
      <c r="T52" s="37">
        <v>6641</v>
      </c>
      <c r="U52" s="83" t="s">
        <v>78</v>
      </c>
    </row>
    <row r="53" spans="1:23" s="155" customFormat="1" ht="40.5" customHeight="1">
      <c r="A53" s="145" t="s">
        <v>79</v>
      </c>
      <c r="B53" s="191">
        <v>1535</v>
      </c>
      <c r="C53" s="191">
        <v>65115</v>
      </c>
      <c r="D53" s="191">
        <v>4558947</v>
      </c>
      <c r="E53" s="146">
        <v>915.798</v>
      </c>
      <c r="F53" s="192">
        <v>18233.1</v>
      </c>
      <c r="G53" s="147">
        <v>92.6</v>
      </c>
      <c r="H53" s="148">
        <v>14525</v>
      </c>
      <c r="I53" s="148">
        <v>95697</v>
      </c>
      <c r="J53" s="148">
        <v>21540</v>
      </c>
      <c r="K53" s="193">
        <v>36365</v>
      </c>
      <c r="L53" s="147">
        <v>17.41</v>
      </c>
      <c r="M53" s="149">
        <v>4182168</v>
      </c>
      <c r="N53" s="150">
        <v>2558.8913138663834</v>
      </c>
      <c r="O53" s="151">
        <v>551656.474</v>
      </c>
      <c r="P53" s="152">
        <v>99</v>
      </c>
      <c r="Q53" s="147">
        <v>46.4</v>
      </c>
      <c r="R53" s="153">
        <v>389923</v>
      </c>
      <c r="S53" s="153">
        <v>169090</v>
      </c>
      <c r="T53" s="146">
        <v>4917</v>
      </c>
      <c r="U53" s="154" t="s">
        <v>79</v>
      </c>
      <c r="W53" s="156"/>
    </row>
    <row r="54" spans="1:21" ht="13.5">
      <c r="A54" s="86" t="s">
        <v>80</v>
      </c>
      <c r="B54" s="190">
        <v>1508</v>
      </c>
      <c r="C54" s="184">
        <v>54905</v>
      </c>
      <c r="D54" s="184">
        <v>1527585</v>
      </c>
      <c r="E54" s="37">
        <v>939.699</v>
      </c>
      <c r="F54" s="186">
        <v>19948.6</v>
      </c>
      <c r="G54" s="36">
        <v>87.8</v>
      </c>
      <c r="H54" s="85">
        <v>14093</v>
      </c>
      <c r="I54" s="85">
        <v>91936</v>
      </c>
      <c r="J54" s="85">
        <v>24048</v>
      </c>
      <c r="K54" s="187">
        <v>29908</v>
      </c>
      <c r="L54" s="36">
        <v>16.265164980392615</v>
      </c>
      <c r="M54" s="141">
        <v>3605957</v>
      </c>
      <c r="N54" s="142">
        <v>2407.466739967996</v>
      </c>
      <c r="O54" s="143">
        <v>566116.412</v>
      </c>
      <c r="P54" s="84">
        <v>98.3</v>
      </c>
      <c r="Q54" s="36">
        <v>45.2</v>
      </c>
      <c r="R54" s="2">
        <v>382145</v>
      </c>
      <c r="S54" s="2">
        <v>194277</v>
      </c>
      <c r="T54" s="37">
        <v>9455</v>
      </c>
      <c r="U54" s="83" t="s">
        <v>80</v>
      </c>
    </row>
    <row r="55" spans="1:21" ht="13.5">
      <c r="A55" s="86" t="s">
        <v>81</v>
      </c>
      <c r="B55" s="184">
        <v>2200</v>
      </c>
      <c r="C55" s="184">
        <v>68868</v>
      </c>
      <c r="D55" s="184">
        <v>1912793</v>
      </c>
      <c r="E55" s="37">
        <v>1342.854</v>
      </c>
      <c r="F55" s="186">
        <v>27160.4</v>
      </c>
      <c r="G55" s="36">
        <v>91.1</v>
      </c>
      <c r="H55" s="85">
        <v>21901</v>
      </c>
      <c r="I55" s="85">
        <v>139736</v>
      </c>
      <c r="J55" s="85">
        <v>37106</v>
      </c>
      <c r="K55" s="187">
        <v>43225</v>
      </c>
      <c r="L55" s="36">
        <v>19.554777208059505</v>
      </c>
      <c r="M55" s="141">
        <v>5286586</v>
      </c>
      <c r="N55" s="142">
        <v>2398.9410693734712</v>
      </c>
      <c r="O55" s="143">
        <v>756815.673</v>
      </c>
      <c r="P55" s="84">
        <v>98.8</v>
      </c>
      <c r="Q55" s="36">
        <v>42.7</v>
      </c>
      <c r="R55" s="2">
        <v>629535</v>
      </c>
      <c r="S55" s="2">
        <v>257308</v>
      </c>
      <c r="T55" s="37">
        <v>8034</v>
      </c>
      <c r="U55" s="83" t="s">
        <v>81</v>
      </c>
    </row>
    <row r="56" spans="1:21" ht="13.5">
      <c r="A56" s="82" t="s">
        <v>82</v>
      </c>
      <c r="B56" s="194">
        <v>1179</v>
      </c>
      <c r="C56" s="194">
        <v>24432</v>
      </c>
      <c r="D56" s="194">
        <v>633591</v>
      </c>
      <c r="E56" s="39">
        <v>1088.509</v>
      </c>
      <c r="F56" s="186">
        <v>8075.1</v>
      </c>
      <c r="G56" s="40">
        <v>87.3</v>
      </c>
      <c r="H56" s="81">
        <v>16150</v>
      </c>
      <c r="I56" s="81">
        <v>111656</v>
      </c>
      <c r="J56" s="81">
        <v>23488</v>
      </c>
      <c r="K56" s="195">
        <v>44034</v>
      </c>
      <c r="L56" s="40">
        <v>24.685575812542957</v>
      </c>
      <c r="M56" s="141">
        <v>3881803</v>
      </c>
      <c r="N56" s="144">
        <v>2101.653738772447</v>
      </c>
      <c r="O56" s="143">
        <v>722120.4</v>
      </c>
      <c r="P56" s="80">
        <v>96.5</v>
      </c>
      <c r="Q56" s="40">
        <v>39.2</v>
      </c>
      <c r="R56" s="41">
        <v>350152</v>
      </c>
      <c r="S56" s="41">
        <v>122886</v>
      </c>
      <c r="T56" s="39">
        <v>5621</v>
      </c>
      <c r="U56" s="79" t="s">
        <v>82</v>
      </c>
    </row>
    <row r="57" spans="1:21" s="76" customFormat="1" ht="13.5" customHeight="1">
      <c r="A57" s="260" t="s">
        <v>83</v>
      </c>
      <c r="B57" s="262" t="s">
        <v>172</v>
      </c>
      <c r="C57" s="263"/>
      <c r="D57" s="264"/>
      <c r="E57" s="265" t="s">
        <v>121</v>
      </c>
      <c r="F57" s="267" t="s">
        <v>120</v>
      </c>
      <c r="G57" s="268"/>
      <c r="H57" s="271" t="s">
        <v>201</v>
      </c>
      <c r="I57" s="272"/>
      <c r="J57" s="273"/>
      <c r="K57" s="291" t="s">
        <v>119</v>
      </c>
      <c r="L57" s="78" t="s">
        <v>118</v>
      </c>
      <c r="M57" s="277" t="s">
        <v>117</v>
      </c>
      <c r="N57" s="278"/>
      <c r="O57" s="281" t="s">
        <v>116</v>
      </c>
      <c r="P57" s="283" t="s">
        <v>115</v>
      </c>
      <c r="Q57" s="284"/>
      <c r="R57" s="287" t="s">
        <v>177</v>
      </c>
      <c r="S57" s="288"/>
      <c r="T57" s="289" t="s">
        <v>114</v>
      </c>
      <c r="U57" s="256" t="s">
        <v>83</v>
      </c>
    </row>
    <row r="58" spans="1:21" s="76" customFormat="1" ht="13.5" customHeight="1">
      <c r="A58" s="261"/>
      <c r="B58" s="243" t="s">
        <v>113</v>
      </c>
      <c r="C58" s="244"/>
      <c r="D58" s="245"/>
      <c r="E58" s="266"/>
      <c r="F58" s="269"/>
      <c r="G58" s="270"/>
      <c r="H58" s="274" t="s">
        <v>112</v>
      </c>
      <c r="I58" s="275"/>
      <c r="J58" s="276"/>
      <c r="K58" s="292"/>
      <c r="L58" s="77" t="s">
        <v>111</v>
      </c>
      <c r="M58" s="279"/>
      <c r="N58" s="280"/>
      <c r="O58" s="282"/>
      <c r="P58" s="285"/>
      <c r="Q58" s="286"/>
      <c r="R58" s="258" t="s">
        <v>110</v>
      </c>
      <c r="S58" s="259"/>
      <c r="T58" s="290"/>
      <c r="U58" s="257"/>
    </row>
  </sheetData>
  <sheetProtection/>
  <mergeCells count="36">
    <mergeCell ref="M57:N58"/>
    <mergeCell ref="O57:O58"/>
    <mergeCell ref="P57:Q58"/>
    <mergeCell ref="R57:S57"/>
    <mergeCell ref="T57:T58"/>
    <mergeCell ref="K57:K58"/>
    <mergeCell ref="U57:U58"/>
    <mergeCell ref="R58:S58"/>
    <mergeCell ref="M5:N5"/>
    <mergeCell ref="P5:Q5"/>
    <mergeCell ref="R5:S5"/>
    <mergeCell ref="A57:A58"/>
    <mergeCell ref="B57:D57"/>
    <mergeCell ref="E57:E58"/>
    <mergeCell ref="F57:G58"/>
    <mergeCell ref="H57:J57"/>
    <mergeCell ref="B58:D58"/>
    <mergeCell ref="C3:C4"/>
    <mergeCell ref="F3:F4"/>
    <mergeCell ref="G3:G4"/>
    <mergeCell ref="H3:H4"/>
    <mergeCell ref="I3:I4"/>
    <mergeCell ref="B5:D5"/>
    <mergeCell ref="F5:G5"/>
    <mergeCell ref="H5:J5"/>
    <mergeCell ref="H58:J58"/>
    <mergeCell ref="A1:U1"/>
    <mergeCell ref="B2:D2"/>
    <mergeCell ref="F2:G2"/>
    <mergeCell ref="H2:J2"/>
    <mergeCell ref="L2:L3"/>
    <mergeCell ref="O2:O3"/>
    <mergeCell ref="P2:Q2"/>
    <mergeCell ref="R2:S2"/>
    <mergeCell ref="U2:U4"/>
    <mergeCell ref="B3:B4"/>
  </mergeCells>
  <hyperlinks>
    <hyperlink ref="M57:N58" r:id="rId1" display="県民経済計算年報"/>
    <hyperlink ref="O57:O58" r:id="rId2" display="都道府県　　決算状況調"/>
  </hyperlink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5" r:id="rId3"/>
  <colBreaks count="1" manualBreakCount="1">
    <brk id="10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2017-03-09T05:12:46Z</cp:lastPrinted>
  <dcterms:created xsi:type="dcterms:W3CDTF">2008-02-29T00:33:36Z</dcterms:created>
  <dcterms:modified xsi:type="dcterms:W3CDTF">2017-05-11T09:29:03Z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