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<sst xmlns="http://schemas.openxmlformats.org/spreadsheetml/2006/main" count="67" uniqueCount="52">
  <si>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</si>
  <si>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</si>
  <si>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</si>
  <si>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</si>
  <si>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</si>
  <si>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</si>
  <si>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</si>
  <si>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</si>
  <si>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</si>
  <si>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</si>
  <si>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</si>
  <si>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</si>
  <si>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</si>
  <si>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</si>
  <si>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</si>
  <si>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</si>
  <si>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</si>
  <si>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</si>
  <si>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</si>
  <si>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</si>
  <si>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</si>
  <si>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</si>
  <si>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</si>
  <si>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</si>
  <si>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</si>
  <si>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</si>
  <si>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</si>
  <si>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</si>
  <si>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</si>
  <si>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</si>
  <si>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</si>
  <si>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</si>
  <si>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</si>
  <si>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</si>
  <si>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</si>
  <si>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</si>
  <si>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</si>
  <si>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</si>
  <si>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</si>
  <si>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</si>
  <si>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</si>
  <si>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</si>
  <si>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</si>
  <si>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</si>
  <si>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</si>
  <si>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</si>
  <si>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</si>
  <si>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 xml:space="preserve">19年 4月  </t>
  </si>
  <si>
    <t xml:space="preserve"> 20年 1月  </t>
  </si>
  <si>
    <t>19</t>
  </si>
  <si>
    <t>]</t>
  </si>
  <si>
    <t>　　　　　　　　　40．雇用保険 取扱状況　　　　　　　　　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</si>
</sst>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2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178" fontId="10" fillId="0" borderId="0" xfId="0" applyNumberFormat="1" applyFont="1" applyFill="1" applyAlignment="1" applyProtection="1">
      <alignment horizontal="center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176" fontId="10" fillId="0" borderId="12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Alignment="1">
      <alignment/>
    </xf>
    <xf numFmtId="176" fontId="10" fillId="0" borderId="12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2"/>
  <cols>
    <col min="1" max="1" width="18.7109375" style="34" customWidth="1"/>
    <col min="2" max="7" width="12.28125" style="35" customWidth="1"/>
    <col min="8" max="8" width="12.8515625" style="35" customWidth="1"/>
    <col min="9" max="16" width="12.421875" style="35" customWidth="1"/>
    <col min="17" max="17" width="5.140625" style="34" customWidth="1"/>
  </cols>
  <sheetData>
    <row r="1" spans="1:18" ht="17.2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t="s">
        <v>50</v>
      </c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6</v>
      </c>
      <c r="O3" s="5"/>
      <c r="P3" s="5"/>
      <c r="Q3" s="6" t="s">
        <v>7</v>
      </c>
    </row>
    <row r="4" spans="1:17" ht="12">
      <c r="A4" s="7" t="s">
        <v>8</v>
      </c>
      <c r="B4" s="8" t="s">
        <v>9</v>
      </c>
      <c r="C4" s="8" t="s">
        <v>10</v>
      </c>
      <c r="D4" s="8" t="s">
        <v>11</v>
      </c>
      <c r="E4" s="8" t="s">
        <v>9</v>
      </c>
      <c r="F4" s="8" t="s">
        <v>10</v>
      </c>
      <c r="G4" s="8" t="s">
        <v>11</v>
      </c>
      <c r="H4" s="9" t="s">
        <v>9</v>
      </c>
      <c r="I4" s="9" t="s">
        <v>10</v>
      </c>
      <c r="J4" s="8" t="s">
        <v>11</v>
      </c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10" t="s">
        <v>12</v>
      </c>
    </row>
    <row r="5" spans="1:17" ht="12">
      <c r="A5" s="11" t="s">
        <v>40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41</v>
      </c>
    </row>
    <row r="6" spans="1:17" ht="12">
      <c r="A6" s="15" t="s">
        <v>42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42</v>
      </c>
    </row>
    <row r="7" spans="1:17" ht="12">
      <c r="A7" s="15" t="s">
        <v>43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43</v>
      </c>
    </row>
    <row r="8" spans="1:17" ht="12">
      <c r="A8" s="15" t="s">
        <v>44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5108044</v>
      </c>
      <c r="P8" s="13">
        <v>5163557</v>
      </c>
      <c r="Q8" s="14">
        <v>17</v>
      </c>
    </row>
    <row r="9" spans="1:17" ht="12">
      <c r="A9" s="43" t="s">
        <v>45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6" t="s">
        <v>45</v>
      </c>
    </row>
    <row r="10" spans="1:17" ht="12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2">
      <c r="A11" s="36" t="s">
        <v>46</v>
      </c>
      <c r="B11" s="19">
        <f aca="true" t="shared" si="0" ref="B11:P11">SUM(B13:B24)</f>
        <v>23656</v>
      </c>
      <c r="C11" s="20">
        <f t="shared" si="0"/>
        <v>9697</v>
      </c>
      <c r="D11" s="20">
        <f t="shared" si="0"/>
        <v>13959</v>
      </c>
      <c r="E11" s="20">
        <f t="shared" si="0"/>
        <v>19570</v>
      </c>
      <c r="F11" s="20">
        <f t="shared" si="0"/>
        <v>7769</v>
      </c>
      <c r="G11" s="20">
        <f t="shared" si="0"/>
        <v>11801</v>
      </c>
      <c r="H11" s="20">
        <f t="shared" si="0"/>
        <v>86533</v>
      </c>
      <c r="I11" s="20">
        <f t="shared" si="0"/>
        <v>35789</v>
      </c>
      <c r="J11" s="20">
        <f t="shared" si="0"/>
        <v>50744</v>
      </c>
      <c r="K11" s="20">
        <f t="shared" si="0"/>
        <v>2112347</v>
      </c>
      <c r="L11" s="20">
        <f t="shared" si="0"/>
        <v>882602</v>
      </c>
      <c r="M11" s="20">
        <f t="shared" si="0"/>
        <v>1229745</v>
      </c>
      <c r="N11" s="21">
        <f t="shared" si="0"/>
        <v>9426213</v>
      </c>
      <c r="O11" s="21">
        <f t="shared" si="0"/>
        <v>4658013</v>
      </c>
      <c r="P11" s="21">
        <f t="shared" si="0"/>
        <v>4768200</v>
      </c>
      <c r="Q11" s="44" t="s">
        <v>49</v>
      </c>
    </row>
    <row r="12" spans="1:17" ht="12">
      <c r="A12" s="23"/>
      <c r="B12" s="16"/>
      <c r="C12" s="17"/>
      <c r="D12" s="2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4"/>
    </row>
    <row r="13" spans="1:17" ht="12">
      <c r="A13" s="37" t="s">
        <v>47</v>
      </c>
      <c r="B13" s="16">
        <v>3945</v>
      </c>
      <c r="C13" s="38">
        <v>1430</v>
      </c>
      <c r="D13" s="38">
        <f>B13-C13</f>
        <v>2515</v>
      </c>
      <c r="E13" s="25">
        <v>1664</v>
      </c>
      <c r="F13" s="39">
        <v>698</v>
      </c>
      <c r="G13" s="39">
        <f aca="true" t="shared" si="1" ref="G13:G24">E13-F13</f>
        <v>966</v>
      </c>
      <c r="H13" s="25">
        <v>6334</v>
      </c>
      <c r="I13" s="39">
        <v>2656</v>
      </c>
      <c r="J13" s="39">
        <f aca="true" t="shared" si="2" ref="J13:J24">H13-I13</f>
        <v>3678</v>
      </c>
      <c r="K13" s="25">
        <v>143549</v>
      </c>
      <c r="L13" s="39">
        <v>60601</v>
      </c>
      <c r="M13" s="39">
        <f aca="true" t="shared" si="3" ref="M13:M24">K13-L13</f>
        <v>82948</v>
      </c>
      <c r="N13" s="17">
        <v>642976</v>
      </c>
      <c r="O13" s="41">
        <v>323331</v>
      </c>
      <c r="P13" s="41">
        <f aca="true" t="shared" si="4" ref="P13:P24">N13-O13</f>
        <v>319645</v>
      </c>
      <c r="Q13" s="26">
        <v>4</v>
      </c>
    </row>
    <row r="14" spans="1:17" ht="12">
      <c r="A14" s="43" t="s">
        <v>30</v>
      </c>
      <c r="B14" s="16">
        <v>2518</v>
      </c>
      <c r="C14" s="38">
        <v>1059</v>
      </c>
      <c r="D14" s="38">
        <f aca="true" t="shared" si="5" ref="D14:D24">B14-C14</f>
        <v>1459</v>
      </c>
      <c r="E14" s="25">
        <v>2915</v>
      </c>
      <c r="F14" s="39">
        <v>1155</v>
      </c>
      <c r="G14" s="39">
        <f t="shared" si="1"/>
        <v>1760</v>
      </c>
      <c r="H14" s="25">
        <v>7791</v>
      </c>
      <c r="I14" s="39">
        <v>3252</v>
      </c>
      <c r="J14" s="39">
        <f t="shared" si="2"/>
        <v>4539</v>
      </c>
      <c r="K14" s="25">
        <v>195172</v>
      </c>
      <c r="L14" s="39">
        <v>81615</v>
      </c>
      <c r="M14" s="39">
        <f t="shared" si="3"/>
        <v>113557</v>
      </c>
      <c r="N14" s="17">
        <v>867054</v>
      </c>
      <c r="O14" s="41">
        <v>431118</v>
      </c>
      <c r="P14" s="41">
        <f t="shared" si="4"/>
        <v>435936</v>
      </c>
      <c r="Q14" s="26">
        <v>5</v>
      </c>
    </row>
    <row r="15" spans="1:17" ht="12">
      <c r="A15" s="43" t="s">
        <v>31</v>
      </c>
      <c r="B15" s="16">
        <v>1846</v>
      </c>
      <c r="C15" s="38">
        <v>783</v>
      </c>
      <c r="D15" s="38">
        <f t="shared" si="5"/>
        <v>1063</v>
      </c>
      <c r="E15" s="25">
        <v>1715</v>
      </c>
      <c r="F15" s="39">
        <v>694</v>
      </c>
      <c r="G15" s="39">
        <f t="shared" si="1"/>
        <v>1021</v>
      </c>
      <c r="H15" s="25">
        <v>7862</v>
      </c>
      <c r="I15" s="39">
        <v>3254</v>
      </c>
      <c r="J15" s="39">
        <f t="shared" si="2"/>
        <v>4608</v>
      </c>
      <c r="K15" s="25">
        <v>187672</v>
      </c>
      <c r="L15" s="39">
        <v>78194</v>
      </c>
      <c r="M15" s="39">
        <f t="shared" si="3"/>
        <v>109478</v>
      </c>
      <c r="N15" s="17">
        <v>834308</v>
      </c>
      <c r="O15" s="41">
        <v>413222</v>
      </c>
      <c r="P15" s="41">
        <f t="shared" si="4"/>
        <v>421086</v>
      </c>
      <c r="Q15" s="26">
        <v>6</v>
      </c>
    </row>
    <row r="16" spans="1:17" ht="12">
      <c r="A16" s="43" t="s">
        <v>32</v>
      </c>
      <c r="B16" s="16">
        <v>1926</v>
      </c>
      <c r="C16" s="38">
        <v>803</v>
      </c>
      <c r="D16" s="38">
        <f t="shared" si="5"/>
        <v>1123</v>
      </c>
      <c r="E16" s="25">
        <v>1783</v>
      </c>
      <c r="F16" s="39">
        <v>702</v>
      </c>
      <c r="G16" s="39">
        <f t="shared" si="1"/>
        <v>1081</v>
      </c>
      <c r="H16" s="25">
        <v>8280</v>
      </c>
      <c r="I16" s="39">
        <v>3433</v>
      </c>
      <c r="J16" s="39">
        <f t="shared" si="2"/>
        <v>4847</v>
      </c>
      <c r="K16" s="25">
        <v>205296</v>
      </c>
      <c r="L16" s="39">
        <v>86706</v>
      </c>
      <c r="M16" s="39">
        <f t="shared" si="3"/>
        <v>118590</v>
      </c>
      <c r="N16" s="17">
        <v>914444</v>
      </c>
      <c r="O16" s="41">
        <v>455136</v>
      </c>
      <c r="P16" s="41">
        <f t="shared" si="4"/>
        <v>459308</v>
      </c>
      <c r="Q16" s="26">
        <v>7</v>
      </c>
    </row>
    <row r="17" spans="1:17" ht="12">
      <c r="A17" s="43" t="s">
        <v>33</v>
      </c>
      <c r="B17" s="16">
        <v>1813</v>
      </c>
      <c r="C17" s="38">
        <v>725</v>
      </c>
      <c r="D17" s="38">
        <f t="shared" si="5"/>
        <v>1088</v>
      </c>
      <c r="E17" s="25">
        <v>1983</v>
      </c>
      <c r="F17" s="39">
        <v>730</v>
      </c>
      <c r="G17" s="39">
        <f t="shared" si="1"/>
        <v>1253</v>
      </c>
      <c r="H17" s="25">
        <v>8397</v>
      </c>
      <c r="I17" s="39">
        <v>3471</v>
      </c>
      <c r="J17" s="39">
        <f t="shared" si="2"/>
        <v>4926</v>
      </c>
      <c r="K17" s="25">
        <v>209194</v>
      </c>
      <c r="L17" s="39">
        <v>89154</v>
      </c>
      <c r="M17" s="39">
        <f t="shared" si="3"/>
        <v>120040</v>
      </c>
      <c r="N17" s="17">
        <v>940250</v>
      </c>
      <c r="O17" s="41">
        <v>469178</v>
      </c>
      <c r="P17" s="41">
        <f t="shared" si="4"/>
        <v>471072</v>
      </c>
      <c r="Q17" s="26">
        <v>8</v>
      </c>
    </row>
    <row r="18" spans="1:17" ht="12">
      <c r="A18" s="43" t="s">
        <v>34</v>
      </c>
      <c r="B18" s="16">
        <v>1789</v>
      </c>
      <c r="C18" s="38">
        <v>744</v>
      </c>
      <c r="D18" s="38">
        <f t="shared" si="5"/>
        <v>1045</v>
      </c>
      <c r="E18" s="25">
        <v>1338</v>
      </c>
      <c r="F18" s="39">
        <v>505</v>
      </c>
      <c r="G18" s="39">
        <f t="shared" si="1"/>
        <v>833</v>
      </c>
      <c r="H18" s="25">
        <v>7643</v>
      </c>
      <c r="I18" s="39">
        <v>3131</v>
      </c>
      <c r="J18" s="39">
        <f t="shared" si="2"/>
        <v>4512</v>
      </c>
      <c r="K18" s="25">
        <v>180457</v>
      </c>
      <c r="L18" s="39">
        <v>74809</v>
      </c>
      <c r="M18" s="39">
        <f t="shared" si="3"/>
        <v>105648</v>
      </c>
      <c r="N18" s="17">
        <v>810239</v>
      </c>
      <c r="O18" s="41">
        <v>394850</v>
      </c>
      <c r="P18" s="41">
        <f t="shared" si="4"/>
        <v>415389</v>
      </c>
      <c r="Q18" s="26">
        <v>9</v>
      </c>
    </row>
    <row r="19" spans="1:17" ht="12">
      <c r="A19" s="43" t="s">
        <v>35</v>
      </c>
      <c r="B19" s="16">
        <v>2027</v>
      </c>
      <c r="C19" s="38">
        <v>895</v>
      </c>
      <c r="D19" s="38">
        <f t="shared" si="5"/>
        <v>1132</v>
      </c>
      <c r="E19" s="25">
        <v>1584</v>
      </c>
      <c r="F19" s="39">
        <v>645</v>
      </c>
      <c r="G19" s="39">
        <f t="shared" si="1"/>
        <v>939</v>
      </c>
      <c r="H19" s="25">
        <v>7708</v>
      </c>
      <c r="I19" s="39">
        <v>3141</v>
      </c>
      <c r="J19" s="39">
        <f t="shared" si="2"/>
        <v>4567</v>
      </c>
      <c r="K19" s="25">
        <v>193188</v>
      </c>
      <c r="L19" s="39">
        <v>78866</v>
      </c>
      <c r="M19" s="39">
        <f t="shared" si="3"/>
        <v>114322</v>
      </c>
      <c r="N19" s="17">
        <v>861597</v>
      </c>
      <c r="O19" s="41">
        <v>415267</v>
      </c>
      <c r="P19" s="41">
        <f t="shared" si="4"/>
        <v>446330</v>
      </c>
      <c r="Q19" s="26">
        <v>10</v>
      </c>
    </row>
    <row r="20" spans="1:17" ht="12">
      <c r="A20" s="43" t="s">
        <v>36</v>
      </c>
      <c r="B20" s="16">
        <v>1517</v>
      </c>
      <c r="C20" s="38">
        <v>649</v>
      </c>
      <c r="D20" s="38">
        <f t="shared" si="5"/>
        <v>868</v>
      </c>
      <c r="E20" s="25">
        <v>1444</v>
      </c>
      <c r="F20" s="39">
        <v>574</v>
      </c>
      <c r="G20" s="39">
        <f t="shared" si="1"/>
        <v>870</v>
      </c>
      <c r="H20" s="25">
        <v>7090</v>
      </c>
      <c r="I20" s="39">
        <v>2867</v>
      </c>
      <c r="J20" s="39">
        <f t="shared" si="2"/>
        <v>4223</v>
      </c>
      <c r="K20" s="25">
        <v>173408</v>
      </c>
      <c r="L20" s="39">
        <v>70401</v>
      </c>
      <c r="M20" s="39">
        <f t="shared" si="3"/>
        <v>103007</v>
      </c>
      <c r="N20" s="17">
        <v>770689</v>
      </c>
      <c r="O20" s="41">
        <v>370600</v>
      </c>
      <c r="P20" s="41">
        <f t="shared" si="4"/>
        <v>400089</v>
      </c>
      <c r="Q20" s="26">
        <v>11</v>
      </c>
    </row>
    <row r="21" spans="1:17" ht="12">
      <c r="A21" s="43" t="s">
        <v>37</v>
      </c>
      <c r="B21" s="16">
        <v>1099</v>
      </c>
      <c r="C21" s="38">
        <v>479</v>
      </c>
      <c r="D21" s="38">
        <f t="shared" si="5"/>
        <v>620</v>
      </c>
      <c r="E21" s="25">
        <v>1195</v>
      </c>
      <c r="F21" s="39">
        <v>461</v>
      </c>
      <c r="G21" s="39">
        <f t="shared" si="1"/>
        <v>734</v>
      </c>
      <c r="H21" s="25">
        <v>6537</v>
      </c>
      <c r="I21" s="39">
        <v>2660</v>
      </c>
      <c r="J21" s="39">
        <f t="shared" si="2"/>
        <v>3877</v>
      </c>
      <c r="K21" s="25">
        <v>149460</v>
      </c>
      <c r="L21" s="39">
        <v>61275</v>
      </c>
      <c r="M21" s="39">
        <f t="shared" si="3"/>
        <v>88185</v>
      </c>
      <c r="N21" s="17">
        <v>665574</v>
      </c>
      <c r="O21" s="41">
        <v>323515</v>
      </c>
      <c r="P21" s="41">
        <f t="shared" si="4"/>
        <v>342059</v>
      </c>
      <c r="Q21" s="26">
        <v>12</v>
      </c>
    </row>
    <row r="22" spans="1:17" ht="12">
      <c r="A22" s="37" t="s">
        <v>48</v>
      </c>
      <c r="B22" s="16">
        <v>1965</v>
      </c>
      <c r="C22" s="38">
        <v>766</v>
      </c>
      <c r="D22" s="38">
        <f t="shared" si="5"/>
        <v>1199</v>
      </c>
      <c r="E22" s="25">
        <v>1584</v>
      </c>
      <c r="F22" s="39">
        <v>639</v>
      </c>
      <c r="G22" s="39">
        <f t="shared" si="1"/>
        <v>945</v>
      </c>
      <c r="H22" s="25">
        <v>6742</v>
      </c>
      <c r="I22" s="39">
        <v>2816</v>
      </c>
      <c r="J22" s="39">
        <f t="shared" si="2"/>
        <v>3926</v>
      </c>
      <c r="K22" s="25">
        <v>182432</v>
      </c>
      <c r="L22" s="39">
        <v>76903</v>
      </c>
      <c r="M22" s="39">
        <f t="shared" si="3"/>
        <v>105529</v>
      </c>
      <c r="N22" s="17">
        <v>811489</v>
      </c>
      <c r="O22" s="41">
        <v>405271</v>
      </c>
      <c r="P22" s="41">
        <f t="shared" si="4"/>
        <v>406218</v>
      </c>
      <c r="Q22" s="26">
        <v>1</v>
      </c>
    </row>
    <row r="23" spans="1:17" ht="12">
      <c r="A23" s="43" t="s">
        <v>38</v>
      </c>
      <c r="B23" s="16">
        <v>1465</v>
      </c>
      <c r="C23" s="38">
        <v>605</v>
      </c>
      <c r="D23" s="38">
        <f t="shared" si="5"/>
        <v>860</v>
      </c>
      <c r="E23" s="25">
        <v>1343</v>
      </c>
      <c r="F23" s="39">
        <v>522</v>
      </c>
      <c r="G23" s="39">
        <f t="shared" si="1"/>
        <v>821</v>
      </c>
      <c r="H23" s="25">
        <v>6259</v>
      </c>
      <c r="I23" s="39">
        <v>2603</v>
      </c>
      <c r="J23" s="39">
        <f t="shared" si="2"/>
        <v>3656</v>
      </c>
      <c r="K23" s="25">
        <v>148267</v>
      </c>
      <c r="L23" s="39">
        <v>62451</v>
      </c>
      <c r="M23" s="39">
        <f t="shared" si="3"/>
        <v>85816</v>
      </c>
      <c r="N23" s="17">
        <v>663121</v>
      </c>
      <c r="O23" s="41">
        <v>330410</v>
      </c>
      <c r="P23" s="41">
        <f t="shared" si="4"/>
        <v>332711</v>
      </c>
      <c r="Q23" s="26">
        <v>2</v>
      </c>
    </row>
    <row r="24" spans="1:17" ht="12">
      <c r="A24" s="43" t="s">
        <v>39</v>
      </c>
      <c r="B24" s="16">
        <v>1746</v>
      </c>
      <c r="C24" s="38">
        <v>759</v>
      </c>
      <c r="D24" s="38">
        <f t="shared" si="5"/>
        <v>987</v>
      </c>
      <c r="E24" s="25">
        <v>1022</v>
      </c>
      <c r="F24" s="39">
        <v>444</v>
      </c>
      <c r="G24" s="39">
        <f t="shared" si="1"/>
        <v>578</v>
      </c>
      <c r="H24" s="25">
        <v>5890</v>
      </c>
      <c r="I24" s="39">
        <v>2505</v>
      </c>
      <c r="J24" s="39">
        <f t="shared" si="2"/>
        <v>3385</v>
      </c>
      <c r="K24" s="25">
        <v>144252</v>
      </c>
      <c r="L24" s="39">
        <v>61627</v>
      </c>
      <c r="M24" s="39">
        <f t="shared" si="3"/>
        <v>82625</v>
      </c>
      <c r="N24" s="17">
        <v>644472</v>
      </c>
      <c r="O24" s="41">
        <v>326115</v>
      </c>
      <c r="P24" s="41">
        <f t="shared" si="4"/>
        <v>318357</v>
      </c>
      <c r="Q24" s="26">
        <v>3</v>
      </c>
    </row>
    <row r="25" spans="1:17" ht="12">
      <c r="A25" s="23"/>
      <c r="B25" s="16"/>
      <c r="C25" s="17"/>
      <c r="D25" s="1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2">
      <c r="A26" s="27" t="s">
        <v>13</v>
      </c>
      <c r="B26" s="16">
        <v>10081</v>
      </c>
      <c r="C26" s="38">
        <v>3810</v>
      </c>
      <c r="D26" s="38">
        <f aca="true" t="shared" si="6" ref="D26:D33">B26-C26</f>
        <v>6271</v>
      </c>
      <c r="E26" s="25">
        <v>8289</v>
      </c>
      <c r="F26" s="39">
        <v>2972</v>
      </c>
      <c r="G26" s="39">
        <f aca="true" t="shared" si="7" ref="G26:G33">E26-F26</f>
        <v>5317</v>
      </c>
      <c r="H26" s="25">
        <v>35641</v>
      </c>
      <c r="I26" s="39">
        <v>13492</v>
      </c>
      <c r="J26" s="39">
        <f aca="true" t="shared" si="8" ref="J26:J33">H26-I26</f>
        <v>22149</v>
      </c>
      <c r="K26" s="25">
        <v>865784</v>
      </c>
      <c r="L26" s="39">
        <v>332856</v>
      </c>
      <c r="M26" s="39">
        <f aca="true" t="shared" si="9" ref="M26:M33">K26-L26</f>
        <v>532928</v>
      </c>
      <c r="N26" s="17">
        <v>3894444</v>
      </c>
      <c r="O26" s="41">
        <v>1786849</v>
      </c>
      <c r="P26" s="39">
        <f aca="true" t="shared" si="10" ref="P26:P33">N26-O26</f>
        <v>2107595</v>
      </c>
      <c r="Q26" s="26" t="s">
        <v>14</v>
      </c>
    </row>
    <row r="27" spans="1:17" ht="12">
      <c r="A27" s="27" t="s">
        <v>15</v>
      </c>
      <c r="B27" s="16">
        <v>3977</v>
      </c>
      <c r="C27" s="38">
        <v>1679</v>
      </c>
      <c r="D27" s="38">
        <f t="shared" si="6"/>
        <v>2298</v>
      </c>
      <c r="E27" s="25">
        <v>3330</v>
      </c>
      <c r="F27" s="39">
        <v>1396</v>
      </c>
      <c r="G27" s="39">
        <f t="shared" si="7"/>
        <v>1934</v>
      </c>
      <c r="H27" s="25">
        <v>14512</v>
      </c>
      <c r="I27" s="39">
        <v>6302</v>
      </c>
      <c r="J27" s="39">
        <f t="shared" si="8"/>
        <v>8210</v>
      </c>
      <c r="K27" s="25">
        <v>357650</v>
      </c>
      <c r="L27" s="39">
        <v>156026</v>
      </c>
      <c r="M27" s="39">
        <f t="shared" si="9"/>
        <v>201624</v>
      </c>
      <c r="N27" s="17">
        <v>1615704</v>
      </c>
      <c r="O27" s="41">
        <v>810510</v>
      </c>
      <c r="P27" s="39">
        <f t="shared" si="10"/>
        <v>805194</v>
      </c>
      <c r="Q27" s="26" t="s">
        <v>16</v>
      </c>
    </row>
    <row r="28" spans="1:17" ht="12">
      <c r="A28" s="27" t="s">
        <v>17</v>
      </c>
      <c r="B28" s="16">
        <v>2029</v>
      </c>
      <c r="C28" s="38">
        <v>799</v>
      </c>
      <c r="D28" s="38">
        <f t="shared" si="6"/>
        <v>1230</v>
      </c>
      <c r="E28" s="25">
        <v>1504</v>
      </c>
      <c r="F28" s="39">
        <v>564</v>
      </c>
      <c r="G28" s="39">
        <f t="shared" si="7"/>
        <v>940</v>
      </c>
      <c r="H28" s="25">
        <v>6788</v>
      </c>
      <c r="I28" s="39">
        <v>2673</v>
      </c>
      <c r="J28" s="39">
        <f t="shared" si="8"/>
        <v>4115</v>
      </c>
      <c r="K28" s="25">
        <v>165966</v>
      </c>
      <c r="L28" s="39">
        <v>65593</v>
      </c>
      <c r="M28" s="39">
        <f t="shared" si="9"/>
        <v>100373</v>
      </c>
      <c r="N28" s="17">
        <v>717527</v>
      </c>
      <c r="O28" s="41">
        <v>340086</v>
      </c>
      <c r="P28" s="39">
        <f t="shared" si="10"/>
        <v>377441</v>
      </c>
      <c r="Q28" s="26" t="s">
        <v>18</v>
      </c>
    </row>
    <row r="29" spans="1:17" ht="12">
      <c r="A29" s="27" t="s">
        <v>19</v>
      </c>
      <c r="B29" s="16">
        <v>1827</v>
      </c>
      <c r="C29" s="38">
        <v>833</v>
      </c>
      <c r="D29" s="38">
        <f t="shared" si="6"/>
        <v>994</v>
      </c>
      <c r="E29" s="25">
        <v>1643</v>
      </c>
      <c r="F29" s="39">
        <v>700</v>
      </c>
      <c r="G29" s="39">
        <f t="shared" si="7"/>
        <v>943</v>
      </c>
      <c r="H29" s="25">
        <v>7638</v>
      </c>
      <c r="I29" s="39">
        <v>3232</v>
      </c>
      <c r="J29" s="39">
        <f t="shared" si="8"/>
        <v>4406</v>
      </c>
      <c r="K29" s="25">
        <v>184961</v>
      </c>
      <c r="L29" s="39">
        <v>79203</v>
      </c>
      <c r="M29" s="39">
        <f t="shared" si="9"/>
        <v>105758</v>
      </c>
      <c r="N29" s="17">
        <v>794724</v>
      </c>
      <c r="O29" s="41">
        <v>405513</v>
      </c>
      <c r="P29" s="39">
        <f t="shared" si="10"/>
        <v>389211</v>
      </c>
      <c r="Q29" s="26" t="s">
        <v>20</v>
      </c>
    </row>
    <row r="30" spans="1:17" ht="12">
      <c r="A30" s="27" t="s">
        <v>21</v>
      </c>
      <c r="B30" s="16">
        <v>1158</v>
      </c>
      <c r="C30" s="38">
        <v>450</v>
      </c>
      <c r="D30" s="38">
        <f t="shared" si="6"/>
        <v>708</v>
      </c>
      <c r="E30" s="25">
        <v>917</v>
      </c>
      <c r="F30" s="39">
        <v>350</v>
      </c>
      <c r="G30" s="39">
        <f t="shared" si="7"/>
        <v>567</v>
      </c>
      <c r="H30" s="25">
        <v>4372</v>
      </c>
      <c r="I30" s="39">
        <v>1655</v>
      </c>
      <c r="J30" s="39">
        <f t="shared" si="8"/>
        <v>2717</v>
      </c>
      <c r="K30" s="25">
        <v>108275</v>
      </c>
      <c r="L30" s="39">
        <v>40852</v>
      </c>
      <c r="M30" s="39">
        <f t="shared" si="9"/>
        <v>67423</v>
      </c>
      <c r="N30" s="17">
        <v>475440</v>
      </c>
      <c r="O30" s="41">
        <v>221816</v>
      </c>
      <c r="P30" s="39">
        <f t="shared" si="10"/>
        <v>253624</v>
      </c>
      <c r="Q30" s="26" t="s">
        <v>22</v>
      </c>
    </row>
    <row r="31" spans="1:17" ht="12">
      <c r="A31" s="27" t="s">
        <v>23</v>
      </c>
      <c r="B31" s="16">
        <v>1861</v>
      </c>
      <c r="C31" s="38">
        <v>926</v>
      </c>
      <c r="D31" s="38">
        <f t="shared" si="6"/>
        <v>935</v>
      </c>
      <c r="E31" s="25">
        <v>1585</v>
      </c>
      <c r="F31" s="39">
        <v>808</v>
      </c>
      <c r="G31" s="39">
        <f t="shared" si="7"/>
        <v>777</v>
      </c>
      <c r="H31" s="25">
        <v>7041</v>
      </c>
      <c r="I31" s="39">
        <v>3640</v>
      </c>
      <c r="J31" s="39">
        <f t="shared" si="8"/>
        <v>3401</v>
      </c>
      <c r="K31" s="25">
        <v>169154</v>
      </c>
      <c r="L31" s="39">
        <v>87878</v>
      </c>
      <c r="M31" s="39">
        <f t="shared" si="9"/>
        <v>81276</v>
      </c>
      <c r="N31" s="17">
        <v>773059</v>
      </c>
      <c r="O31" s="41">
        <v>468012</v>
      </c>
      <c r="P31" s="39">
        <f t="shared" si="10"/>
        <v>305047</v>
      </c>
      <c r="Q31" s="26" t="s">
        <v>24</v>
      </c>
    </row>
    <row r="32" spans="1:17" ht="12">
      <c r="A32" s="27" t="s">
        <v>25</v>
      </c>
      <c r="B32" s="16">
        <v>1652</v>
      </c>
      <c r="C32" s="38">
        <v>695</v>
      </c>
      <c r="D32" s="38">
        <f t="shared" si="6"/>
        <v>957</v>
      </c>
      <c r="E32" s="25">
        <v>1388</v>
      </c>
      <c r="F32" s="39">
        <v>577</v>
      </c>
      <c r="G32" s="39">
        <f t="shared" si="7"/>
        <v>811</v>
      </c>
      <c r="H32" s="25">
        <v>6341</v>
      </c>
      <c r="I32" s="39">
        <v>2806</v>
      </c>
      <c r="J32" s="39">
        <f t="shared" si="8"/>
        <v>3535</v>
      </c>
      <c r="K32" s="25">
        <v>156649</v>
      </c>
      <c r="L32" s="39">
        <v>70070</v>
      </c>
      <c r="M32" s="39">
        <f t="shared" si="9"/>
        <v>86579</v>
      </c>
      <c r="N32" s="17">
        <v>689501</v>
      </c>
      <c r="O32" s="41">
        <v>365823</v>
      </c>
      <c r="P32" s="39">
        <f t="shared" si="10"/>
        <v>323678</v>
      </c>
      <c r="Q32" s="26" t="s">
        <v>26</v>
      </c>
    </row>
    <row r="33" spans="1:17" ht="12">
      <c r="A33" s="28" t="s">
        <v>27</v>
      </c>
      <c r="B33" s="29">
        <v>1071</v>
      </c>
      <c r="C33" s="40">
        <v>505</v>
      </c>
      <c r="D33" s="40">
        <f t="shared" si="6"/>
        <v>566</v>
      </c>
      <c r="E33" s="30">
        <v>914</v>
      </c>
      <c r="F33" s="40">
        <v>402</v>
      </c>
      <c r="G33" s="40">
        <f t="shared" si="7"/>
        <v>512</v>
      </c>
      <c r="H33" s="30">
        <v>4200</v>
      </c>
      <c r="I33" s="40">
        <v>1989</v>
      </c>
      <c r="J33" s="40">
        <f t="shared" si="8"/>
        <v>2211</v>
      </c>
      <c r="K33" s="30">
        <v>103908</v>
      </c>
      <c r="L33" s="40">
        <v>50124</v>
      </c>
      <c r="M33" s="40">
        <f t="shared" si="9"/>
        <v>53784</v>
      </c>
      <c r="N33" s="30">
        <v>465814</v>
      </c>
      <c r="O33" s="42">
        <v>259404</v>
      </c>
      <c r="P33" s="40">
        <f t="shared" si="10"/>
        <v>206410</v>
      </c>
      <c r="Q33" s="31" t="s">
        <v>28</v>
      </c>
    </row>
    <row r="34" spans="1:17" ht="12">
      <c r="A34" s="23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2"/>
    </row>
    <row r="35" spans="1:17" ht="12">
      <c r="A35" s="3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2"/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Width="2" fitToHeight="1" horizontalDpi="600" verticalDpi="600" orientation="portrait" paperSize="9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2009-02-16T01:33:11Z</cp:lastPrinted>
  <dcterms:created xsi:type="dcterms:W3CDTF">2008-03-05T07:55:19Z</dcterms:created>
  <dcterms:modified xsi:type="dcterms:W3CDTF">2009-02-16T01:33:26Z</dcterms:modified>
  <cp:category/>
  <cp:version/>
  <cp:contentType/>
  <cp:contentStatus/>
</cp:coreProperties>
</file>