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4220" windowHeight="8865" activeTab="0"/>
  </bookViews>
  <sheets>
    <sheet name="146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<sst xmlns="http://schemas.openxmlformats.org/spreadsheetml/2006/main" count="49" uniqueCount="46">
  <si>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（単位　百万円、％）</t>
  </si>
  <si>
    <t>年及び月次</t>
  </si>
  <si>
    <t>事業所数</t>
  </si>
  <si>
    <t>販売額  合計</t>
  </si>
  <si>
    <t>衣　　　料　　　品</t>
  </si>
  <si>
    <t>飲食料品</t>
  </si>
  <si>
    <t>そ　　　の　　　他</t>
  </si>
  <si>
    <t>紳士服</t>
  </si>
  <si>
    <t>婦人・</t>
  </si>
  <si>
    <t>その他</t>
  </si>
  <si>
    <t>家庭用</t>
  </si>
  <si>
    <t>食堂</t>
  </si>
  <si>
    <t>計</t>
  </si>
  <si>
    <t>身の回り品</t>
  </si>
  <si>
    <t>家具</t>
  </si>
  <si>
    <t>電気機械</t>
  </si>
  <si>
    <t>家庭用品</t>
  </si>
  <si>
    <t>洋品</t>
  </si>
  <si>
    <t>衣料品</t>
  </si>
  <si>
    <t>器具</t>
  </si>
  <si>
    <t>商品</t>
  </si>
  <si>
    <t>喫茶</t>
  </si>
  <si>
    <t xml:space="preserve">  平成14年</t>
  </si>
  <si>
    <t>　　　16</t>
  </si>
  <si>
    <t>　　　17</t>
  </si>
  <si>
    <t>平成18年1月</t>
  </si>
  <si>
    <t>　　　　6</t>
  </si>
  <si>
    <t>・</t>
  </si>
  <si>
    <t>の</t>
  </si>
  <si>
    <t>の</t>
  </si>
  <si>
    <t>・</t>
  </si>
  <si>
    <t>　　　15</t>
  </si>
  <si>
    <t>　　　18</t>
  </si>
  <si>
    <t>　　　　2</t>
  </si>
  <si>
    <t>　　　　3</t>
  </si>
  <si>
    <t>　　　　4</t>
  </si>
  <si>
    <t>　　　　5</t>
  </si>
  <si>
    <t>　　　　7</t>
  </si>
  <si>
    <t>　　　　8</t>
  </si>
  <si>
    <t>　　　　9</t>
  </si>
  <si>
    <t>　　　 10</t>
  </si>
  <si>
    <t>　　　 11</t>
  </si>
  <si>
    <t>　　　 12</t>
  </si>
  <si>
    <t>146． 大 型 小 売 店 販 売 額</t>
  </si>
  <si>
    <t>資料：経済産業省経済産業政策局調査統計部「商業販売統計年報」</t>
  </si>
  <si>
    <t>子供服･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</si>
</sst>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7" xfId="16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6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16" applyFont="1" applyBorder="1" applyAlignment="1">
      <alignment vertical="center"/>
    </xf>
    <xf numFmtId="0" fontId="4" fillId="0" borderId="0" xfId="0" applyFont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5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0" xfId="16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5" fillId="0" borderId="10" xfId="16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A26" sqref="A26"/>
    </sheetView>
  </sheetViews>
  <sheetFormatPr defaultColWidth="9.00390625" defaultRowHeight="13.5"/>
  <cols>
    <col min="1" max="1" width="13.25390625" style="0" customWidth="1"/>
    <col min="2" max="3" width="8.625" style="0" customWidth="1"/>
    <col min="4" max="7" width="8.125" style="0" customWidth="1"/>
    <col min="8" max="8" width="11.25390625" style="0" customWidth="1"/>
    <col min="9" max="9" width="8.625" style="0" customWidth="1"/>
    <col min="10" max="10" width="8.125" style="0" customWidth="1"/>
    <col min="11" max="11" width="7.625" style="0" customWidth="1"/>
    <col min="12" max="12" width="8.75390625" style="0" customWidth="1"/>
    <col min="13" max="13" width="8.625" style="0" customWidth="1"/>
    <col min="14" max="14" width="7.625" style="0" customWidth="1"/>
    <col min="15" max="15" width="6.50390625" style="0" customWidth="1"/>
  </cols>
  <sheetData>
    <row r="1" spans="1:15" ht="22.5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4.25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thickTop="1">
      <c r="A3" s="34" t="s">
        <v>1</v>
      </c>
      <c r="B3" s="41" t="s">
        <v>2</v>
      </c>
      <c r="C3" s="38" t="s">
        <v>3</v>
      </c>
      <c r="D3" s="43" t="s">
        <v>4</v>
      </c>
      <c r="E3" s="41"/>
      <c r="F3" s="41"/>
      <c r="G3" s="41"/>
      <c r="H3" s="41"/>
      <c r="I3" s="43" t="s">
        <v>5</v>
      </c>
      <c r="J3" s="36" t="s">
        <v>6</v>
      </c>
      <c r="K3" s="37"/>
      <c r="L3" s="37"/>
      <c r="M3" s="37"/>
      <c r="N3" s="37"/>
      <c r="O3" s="35"/>
    </row>
    <row r="4" spans="1:15" ht="13.5">
      <c r="A4" s="34"/>
      <c r="B4" s="42"/>
      <c r="C4" s="39"/>
      <c r="D4" s="4"/>
      <c r="E4" s="30" t="s">
        <v>7</v>
      </c>
      <c r="F4" s="30" t="s">
        <v>8</v>
      </c>
      <c r="G4" s="5" t="s">
        <v>9</v>
      </c>
      <c r="H4" s="6"/>
      <c r="I4" s="43"/>
      <c r="J4" s="7"/>
      <c r="K4" s="6"/>
      <c r="L4" s="30" t="s">
        <v>10</v>
      </c>
      <c r="M4" s="6"/>
      <c r="N4" s="5" t="s">
        <v>9</v>
      </c>
      <c r="O4" s="5" t="s">
        <v>11</v>
      </c>
    </row>
    <row r="5" spans="1:15" ht="13.5">
      <c r="A5" s="34"/>
      <c r="B5" s="42"/>
      <c r="C5" s="39"/>
      <c r="D5" s="3" t="s">
        <v>12</v>
      </c>
      <c r="E5" s="31" t="s">
        <v>27</v>
      </c>
      <c r="F5" s="31" t="s">
        <v>45</v>
      </c>
      <c r="G5" s="3" t="s">
        <v>28</v>
      </c>
      <c r="H5" s="4" t="s">
        <v>13</v>
      </c>
      <c r="I5" s="43"/>
      <c r="J5" s="8" t="s">
        <v>12</v>
      </c>
      <c r="K5" s="3" t="s">
        <v>14</v>
      </c>
      <c r="L5" s="31" t="s">
        <v>15</v>
      </c>
      <c r="M5" s="3" t="s">
        <v>16</v>
      </c>
      <c r="N5" s="3" t="s">
        <v>29</v>
      </c>
      <c r="O5" s="3" t="s">
        <v>30</v>
      </c>
    </row>
    <row r="6" spans="1:15" ht="13.5">
      <c r="A6" s="35"/>
      <c r="B6" s="42"/>
      <c r="C6" s="40"/>
      <c r="D6" s="9"/>
      <c r="E6" s="32" t="s">
        <v>17</v>
      </c>
      <c r="F6" s="32" t="s">
        <v>17</v>
      </c>
      <c r="G6" s="2" t="s">
        <v>18</v>
      </c>
      <c r="H6" s="9"/>
      <c r="I6" s="41"/>
      <c r="J6" s="9"/>
      <c r="K6" s="9"/>
      <c r="L6" s="32" t="s">
        <v>19</v>
      </c>
      <c r="M6" s="9"/>
      <c r="N6" s="2" t="s">
        <v>20</v>
      </c>
      <c r="O6" s="2" t="s">
        <v>21</v>
      </c>
    </row>
    <row r="7" spans="1:15" ht="13.5">
      <c r="A7" s="10" t="s">
        <v>22</v>
      </c>
      <c r="B7" s="11">
        <v>35</v>
      </c>
      <c r="C7" s="12">
        <v>164374</v>
      </c>
      <c r="D7" s="12">
        <v>63421</v>
      </c>
      <c r="E7" s="12">
        <v>11008</v>
      </c>
      <c r="F7" s="12">
        <v>34200</v>
      </c>
      <c r="G7" s="12">
        <v>5672</v>
      </c>
      <c r="H7" s="12">
        <v>12541</v>
      </c>
      <c r="I7" s="12">
        <v>58346</v>
      </c>
      <c r="J7" s="12">
        <v>42607</v>
      </c>
      <c r="K7" s="12">
        <v>3901</v>
      </c>
      <c r="L7" s="12">
        <v>2502</v>
      </c>
      <c r="M7" s="12">
        <v>5578</v>
      </c>
      <c r="N7" s="12">
        <v>28488</v>
      </c>
      <c r="O7" s="12">
        <v>2138</v>
      </c>
    </row>
    <row r="8" spans="1:15" ht="13.5">
      <c r="A8" s="13" t="s">
        <v>31</v>
      </c>
      <c r="B8" s="14">
        <v>35</v>
      </c>
      <c r="C8" s="15">
        <v>157706</v>
      </c>
      <c r="D8" s="15">
        <v>60116</v>
      </c>
      <c r="E8" s="15">
        <v>10448</v>
      </c>
      <c r="F8" s="15">
        <v>32088</v>
      </c>
      <c r="G8" s="15">
        <v>5391</v>
      </c>
      <c r="H8" s="15">
        <v>12189</v>
      </c>
      <c r="I8" s="15">
        <v>56916</v>
      </c>
      <c r="J8" s="15">
        <v>40674</v>
      </c>
      <c r="K8" s="15">
        <v>3602</v>
      </c>
      <c r="L8" s="15">
        <v>1982</v>
      </c>
      <c r="M8" s="15">
        <v>5347</v>
      </c>
      <c r="N8" s="15">
        <v>27968</v>
      </c>
      <c r="O8" s="15">
        <v>1774</v>
      </c>
    </row>
    <row r="9" spans="1:15" ht="13.5">
      <c r="A9" s="13" t="s">
        <v>23</v>
      </c>
      <c r="B9" s="14">
        <v>35</v>
      </c>
      <c r="C9" s="15">
        <v>150437</v>
      </c>
      <c r="D9" s="15">
        <v>56914</v>
      </c>
      <c r="E9" s="15">
        <v>9817</v>
      </c>
      <c r="F9" s="15">
        <v>30394</v>
      </c>
      <c r="G9" s="15">
        <v>5015</v>
      </c>
      <c r="H9" s="15">
        <v>11688</v>
      </c>
      <c r="I9" s="15">
        <v>55878</v>
      </c>
      <c r="J9" s="15">
        <v>37645</v>
      </c>
      <c r="K9" s="15">
        <v>3440</v>
      </c>
      <c r="L9" s="15">
        <v>1488</v>
      </c>
      <c r="M9" s="15">
        <v>5044</v>
      </c>
      <c r="N9" s="15">
        <v>26044</v>
      </c>
      <c r="O9" s="15">
        <v>1629</v>
      </c>
    </row>
    <row r="10" spans="1:15" ht="13.5">
      <c r="A10" s="16" t="s">
        <v>24</v>
      </c>
      <c r="B10" s="14">
        <v>34</v>
      </c>
      <c r="C10" s="15">
        <v>147130</v>
      </c>
      <c r="D10" s="15">
        <v>55413</v>
      </c>
      <c r="E10" s="15">
        <v>9772</v>
      </c>
      <c r="F10" s="15">
        <v>29115</v>
      </c>
      <c r="G10" s="15">
        <v>4819</v>
      </c>
      <c r="H10" s="15">
        <v>11706</v>
      </c>
      <c r="I10" s="15">
        <v>54408</v>
      </c>
      <c r="J10" s="15">
        <v>37309</v>
      </c>
      <c r="K10" s="15">
        <v>3390</v>
      </c>
      <c r="L10" s="15">
        <v>1335</v>
      </c>
      <c r="M10" s="15">
        <v>4782</v>
      </c>
      <c r="N10" s="15">
        <v>26206</v>
      </c>
      <c r="O10" s="15">
        <v>1597</v>
      </c>
    </row>
    <row r="11" spans="1:15" ht="13.5">
      <c r="A11" s="16"/>
      <c r="B11" s="14"/>
      <c r="C11" s="15"/>
      <c r="D11" s="15"/>
      <c r="E11" s="15"/>
      <c r="F11" s="15"/>
      <c r="G11" s="15"/>
      <c r="H11" s="15"/>
      <c r="I11" s="15"/>
      <c r="J11" s="17"/>
      <c r="K11" s="15"/>
      <c r="L11" s="15"/>
      <c r="M11" s="15"/>
      <c r="N11" s="15"/>
      <c r="O11" s="15"/>
    </row>
    <row r="12" spans="1:15" s="20" customFormat="1" ht="13.5">
      <c r="A12" s="29" t="s">
        <v>32</v>
      </c>
      <c r="B12" s="18">
        <v>34</v>
      </c>
      <c r="C12" s="19">
        <f>SUM(C14:C25)-1</f>
        <v>142874</v>
      </c>
      <c r="D12" s="19">
        <f>SUM(D14:D25)</f>
        <v>53179</v>
      </c>
      <c r="E12" s="19">
        <f>SUM(E14:E25)</f>
        <v>9275</v>
      </c>
      <c r="F12" s="19">
        <f>SUM(F14:F25)</f>
        <v>28338</v>
      </c>
      <c r="G12" s="19">
        <f>SUM(G14:G25)</f>
        <v>4407</v>
      </c>
      <c r="H12" s="19">
        <f>SUM(H14:H25)-1</f>
        <v>11160</v>
      </c>
      <c r="I12" s="19">
        <f>SUM(I14:I25)-1</f>
        <v>53160</v>
      </c>
      <c r="J12" s="19">
        <f>SUM(J14:J25)-1</f>
        <v>36536</v>
      </c>
      <c r="K12" s="19">
        <f>SUM(K14:K25)+1</f>
        <v>3256</v>
      </c>
      <c r="L12" s="19">
        <f>SUM(L14:L25)-1</f>
        <v>1182</v>
      </c>
      <c r="M12" s="19">
        <f>SUM(M14:M25)+1</f>
        <v>4490</v>
      </c>
      <c r="N12" s="19">
        <f>SUM(N14:N25)-1</f>
        <v>26166</v>
      </c>
      <c r="O12" s="19">
        <f>SUM(O14:O25)-1</f>
        <v>1441</v>
      </c>
    </row>
    <row r="13" spans="1:15" ht="13.5">
      <c r="A13" s="16"/>
      <c r="B13" s="14"/>
      <c r="C13" s="15"/>
      <c r="D13" s="15"/>
      <c r="E13" s="15"/>
      <c r="F13" s="15"/>
      <c r="G13" s="15"/>
      <c r="H13" s="15"/>
      <c r="I13" s="15"/>
      <c r="J13" s="17"/>
      <c r="K13" s="15"/>
      <c r="L13" s="15"/>
      <c r="M13" s="15"/>
      <c r="N13" s="15"/>
      <c r="O13" s="15"/>
    </row>
    <row r="14" spans="1:15" ht="13.5">
      <c r="A14" s="24" t="s">
        <v>25</v>
      </c>
      <c r="B14" s="25">
        <v>34</v>
      </c>
      <c r="C14" s="26">
        <v>12987</v>
      </c>
      <c r="D14" s="26">
        <v>5694</v>
      </c>
      <c r="E14" s="26">
        <v>1038</v>
      </c>
      <c r="F14" s="26">
        <v>3094</v>
      </c>
      <c r="G14" s="26">
        <v>415</v>
      </c>
      <c r="H14" s="26">
        <v>1148</v>
      </c>
      <c r="I14" s="26">
        <v>4140</v>
      </c>
      <c r="J14" s="26">
        <v>3153</v>
      </c>
      <c r="K14" s="26">
        <v>244</v>
      </c>
      <c r="L14" s="26">
        <v>115</v>
      </c>
      <c r="M14" s="26">
        <v>378</v>
      </c>
      <c r="N14" s="26">
        <v>2269</v>
      </c>
      <c r="O14" s="26">
        <v>148</v>
      </c>
    </row>
    <row r="15" spans="1:15" ht="13.5">
      <c r="A15" s="21" t="s">
        <v>33</v>
      </c>
      <c r="B15" s="25">
        <v>34</v>
      </c>
      <c r="C15" s="26">
        <v>10479</v>
      </c>
      <c r="D15" s="26">
        <v>3892</v>
      </c>
      <c r="E15" s="26">
        <v>645</v>
      </c>
      <c r="F15" s="26">
        <v>2059</v>
      </c>
      <c r="G15" s="26">
        <v>359</v>
      </c>
      <c r="H15" s="26">
        <v>829</v>
      </c>
      <c r="I15" s="26">
        <v>3850</v>
      </c>
      <c r="J15" s="26">
        <v>2736</v>
      </c>
      <c r="K15" s="26">
        <v>274</v>
      </c>
      <c r="L15" s="26">
        <v>102</v>
      </c>
      <c r="M15" s="26">
        <v>371</v>
      </c>
      <c r="N15" s="26">
        <v>1874</v>
      </c>
      <c r="O15" s="26">
        <v>115</v>
      </c>
    </row>
    <row r="16" spans="1:15" ht="13.5">
      <c r="A16" s="21" t="s">
        <v>34</v>
      </c>
      <c r="B16" s="25">
        <v>34</v>
      </c>
      <c r="C16" s="26">
        <v>11976</v>
      </c>
      <c r="D16" s="26">
        <v>4732</v>
      </c>
      <c r="E16" s="26">
        <v>660</v>
      </c>
      <c r="F16" s="26">
        <v>2626</v>
      </c>
      <c r="G16" s="26">
        <v>386</v>
      </c>
      <c r="H16" s="26">
        <v>1060</v>
      </c>
      <c r="I16" s="26">
        <v>3935</v>
      </c>
      <c r="J16" s="26">
        <v>3309</v>
      </c>
      <c r="K16" s="26">
        <v>299</v>
      </c>
      <c r="L16" s="26">
        <v>80</v>
      </c>
      <c r="M16" s="26">
        <v>412</v>
      </c>
      <c r="N16" s="26">
        <v>2391</v>
      </c>
      <c r="O16" s="26">
        <v>127</v>
      </c>
    </row>
    <row r="17" spans="1:15" ht="13.5">
      <c r="A17" s="21" t="s">
        <v>35</v>
      </c>
      <c r="B17" s="25">
        <v>34</v>
      </c>
      <c r="C17" s="26">
        <v>11176</v>
      </c>
      <c r="D17" s="26">
        <v>4180</v>
      </c>
      <c r="E17" s="26">
        <v>689</v>
      </c>
      <c r="F17" s="26">
        <v>2354</v>
      </c>
      <c r="G17" s="26">
        <v>281</v>
      </c>
      <c r="H17" s="26">
        <v>857</v>
      </c>
      <c r="I17" s="26">
        <v>3917</v>
      </c>
      <c r="J17" s="26">
        <v>3079</v>
      </c>
      <c r="K17" s="26">
        <v>254</v>
      </c>
      <c r="L17" s="26">
        <v>67</v>
      </c>
      <c r="M17" s="26">
        <v>372</v>
      </c>
      <c r="N17" s="26">
        <v>2278</v>
      </c>
      <c r="O17" s="26">
        <v>108</v>
      </c>
    </row>
    <row r="18" spans="1:15" ht="13.5">
      <c r="A18" s="21" t="s">
        <v>36</v>
      </c>
      <c r="B18" s="25">
        <v>34</v>
      </c>
      <c r="C18" s="26">
        <v>11361</v>
      </c>
      <c r="D18" s="26">
        <v>4388</v>
      </c>
      <c r="E18" s="26">
        <v>739</v>
      </c>
      <c r="F18" s="26">
        <v>2383</v>
      </c>
      <c r="G18" s="26">
        <v>367</v>
      </c>
      <c r="H18" s="26">
        <v>899</v>
      </c>
      <c r="I18" s="26">
        <v>4120</v>
      </c>
      <c r="J18" s="26">
        <v>2854</v>
      </c>
      <c r="K18" s="26">
        <v>219</v>
      </c>
      <c r="L18" s="26">
        <v>78</v>
      </c>
      <c r="M18" s="26">
        <v>370</v>
      </c>
      <c r="N18" s="26">
        <v>2077</v>
      </c>
      <c r="O18" s="26">
        <v>110</v>
      </c>
    </row>
    <row r="19" spans="1:15" ht="13.5">
      <c r="A19" s="21" t="s">
        <v>26</v>
      </c>
      <c r="B19" s="25">
        <v>34</v>
      </c>
      <c r="C19" s="26">
        <v>10341</v>
      </c>
      <c r="D19" s="26">
        <v>3912</v>
      </c>
      <c r="E19" s="26">
        <v>838</v>
      </c>
      <c r="F19" s="26">
        <v>1976</v>
      </c>
      <c r="G19" s="26">
        <v>314</v>
      </c>
      <c r="H19" s="26">
        <v>784</v>
      </c>
      <c r="I19" s="26">
        <v>3653</v>
      </c>
      <c r="J19" s="26">
        <v>2777</v>
      </c>
      <c r="K19" s="26">
        <v>257</v>
      </c>
      <c r="L19" s="26">
        <v>91</v>
      </c>
      <c r="M19" s="26">
        <v>335</v>
      </c>
      <c r="N19" s="26">
        <v>1993</v>
      </c>
      <c r="O19" s="26">
        <v>100</v>
      </c>
    </row>
    <row r="20" spans="1:15" ht="13.5">
      <c r="A20" s="21" t="s">
        <v>37</v>
      </c>
      <c r="B20" s="25">
        <v>34</v>
      </c>
      <c r="C20" s="26">
        <v>13418</v>
      </c>
      <c r="D20" s="26">
        <v>4795</v>
      </c>
      <c r="E20" s="26">
        <v>803</v>
      </c>
      <c r="F20" s="26">
        <v>2661</v>
      </c>
      <c r="G20" s="26">
        <v>372</v>
      </c>
      <c r="H20" s="26">
        <v>959</v>
      </c>
      <c r="I20" s="26">
        <v>5510</v>
      </c>
      <c r="J20" s="26">
        <v>3114</v>
      </c>
      <c r="K20" s="26">
        <v>334</v>
      </c>
      <c r="L20" s="26">
        <v>121</v>
      </c>
      <c r="M20" s="26">
        <v>350</v>
      </c>
      <c r="N20" s="26">
        <v>2181</v>
      </c>
      <c r="O20" s="26">
        <v>128</v>
      </c>
    </row>
    <row r="21" spans="1:15" ht="13.5">
      <c r="A21" s="21" t="s">
        <v>38</v>
      </c>
      <c r="B21" s="25">
        <v>34</v>
      </c>
      <c r="C21" s="26">
        <v>11835</v>
      </c>
      <c r="D21" s="26">
        <v>3709</v>
      </c>
      <c r="E21" s="26">
        <v>593</v>
      </c>
      <c r="F21" s="26">
        <v>1984</v>
      </c>
      <c r="G21" s="26">
        <v>311</v>
      </c>
      <c r="H21" s="26">
        <v>821</v>
      </c>
      <c r="I21" s="26">
        <v>5206</v>
      </c>
      <c r="J21" s="26">
        <v>2920</v>
      </c>
      <c r="K21" s="26">
        <v>255</v>
      </c>
      <c r="L21" s="26">
        <v>97</v>
      </c>
      <c r="M21" s="26">
        <v>342</v>
      </c>
      <c r="N21" s="26">
        <v>2091</v>
      </c>
      <c r="O21" s="26">
        <v>133</v>
      </c>
    </row>
    <row r="22" spans="1:15" ht="13.5">
      <c r="A22" s="21" t="s">
        <v>39</v>
      </c>
      <c r="B22" s="25">
        <v>34</v>
      </c>
      <c r="C22" s="26">
        <v>10255</v>
      </c>
      <c r="D22" s="26">
        <v>3572</v>
      </c>
      <c r="E22" s="26">
        <v>510</v>
      </c>
      <c r="F22" s="26">
        <v>1949</v>
      </c>
      <c r="G22" s="26">
        <v>341</v>
      </c>
      <c r="H22" s="26">
        <v>772</v>
      </c>
      <c r="I22" s="26">
        <v>3904</v>
      </c>
      <c r="J22" s="26">
        <v>2779</v>
      </c>
      <c r="K22" s="26">
        <v>225</v>
      </c>
      <c r="L22" s="26">
        <v>81</v>
      </c>
      <c r="M22" s="26">
        <v>331</v>
      </c>
      <c r="N22" s="26">
        <v>2036</v>
      </c>
      <c r="O22" s="26">
        <v>106</v>
      </c>
    </row>
    <row r="23" spans="1:15" ht="13.5">
      <c r="A23" s="21" t="s">
        <v>40</v>
      </c>
      <c r="B23" s="25">
        <v>34</v>
      </c>
      <c r="C23" s="26">
        <v>11531</v>
      </c>
      <c r="D23" s="26">
        <v>4583</v>
      </c>
      <c r="E23" s="26">
        <v>827</v>
      </c>
      <c r="F23" s="26">
        <v>2405</v>
      </c>
      <c r="G23" s="26">
        <v>394</v>
      </c>
      <c r="H23" s="26">
        <v>957</v>
      </c>
      <c r="I23" s="26">
        <v>3978</v>
      </c>
      <c r="J23" s="26">
        <v>2970</v>
      </c>
      <c r="K23" s="26">
        <v>276</v>
      </c>
      <c r="L23" s="26">
        <v>86</v>
      </c>
      <c r="M23" s="26">
        <v>384</v>
      </c>
      <c r="N23" s="26">
        <v>2109</v>
      </c>
      <c r="O23" s="26">
        <v>116</v>
      </c>
    </row>
    <row r="24" spans="1:15" ht="13.5">
      <c r="A24" s="21" t="s">
        <v>41</v>
      </c>
      <c r="B24" s="25">
        <v>34</v>
      </c>
      <c r="C24" s="26">
        <v>11354</v>
      </c>
      <c r="D24" s="26">
        <v>4392</v>
      </c>
      <c r="E24" s="26">
        <v>826</v>
      </c>
      <c r="F24" s="26">
        <v>2344</v>
      </c>
      <c r="G24" s="26">
        <v>385</v>
      </c>
      <c r="H24" s="26">
        <v>837</v>
      </c>
      <c r="I24" s="26">
        <v>4015</v>
      </c>
      <c r="J24" s="26">
        <v>2947</v>
      </c>
      <c r="K24" s="26">
        <v>308</v>
      </c>
      <c r="L24" s="26">
        <v>122</v>
      </c>
      <c r="M24" s="26">
        <v>363</v>
      </c>
      <c r="N24" s="26">
        <v>2045</v>
      </c>
      <c r="O24" s="26">
        <v>109</v>
      </c>
    </row>
    <row r="25" spans="1:15" ht="13.5">
      <c r="A25" s="22" t="s">
        <v>42</v>
      </c>
      <c r="B25" s="27">
        <v>34</v>
      </c>
      <c r="C25" s="28">
        <v>16162</v>
      </c>
      <c r="D25" s="28">
        <v>5330</v>
      </c>
      <c r="E25" s="28">
        <v>1107</v>
      </c>
      <c r="F25" s="28">
        <v>2503</v>
      </c>
      <c r="G25" s="28">
        <v>482</v>
      </c>
      <c r="H25" s="28">
        <v>1238</v>
      </c>
      <c r="I25" s="28">
        <v>6933</v>
      </c>
      <c r="J25" s="28">
        <v>3899</v>
      </c>
      <c r="K25" s="28">
        <v>310</v>
      </c>
      <c r="L25" s="28">
        <v>143</v>
      </c>
      <c r="M25" s="28">
        <v>481</v>
      </c>
      <c r="N25" s="28">
        <v>2823</v>
      </c>
      <c r="O25" s="28">
        <v>142</v>
      </c>
    </row>
    <row r="26" spans="1:15" ht="13.5">
      <c r="A26" s="23" t="s">
        <v>44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</sheetData>
  <mergeCells count="7">
    <mergeCell ref="A1:O1"/>
    <mergeCell ref="A3:A6"/>
    <mergeCell ref="J3:O3"/>
    <mergeCell ref="C3:C6"/>
    <mergeCell ref="B3:B6"/>
    <mergeCell ref="D3:H3"/>
    <mergeCell ref="I3:I6"/>
  </mergeCells>
  <printOptions/>
  <pageMargins left="0.62" right="0.21" top="1" bottom="1" header="0.512" footer="0.51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2008-03-28T05:52:42Z</dcterms:created>
  <dcterms:modified xsi:type="dcterms:W3CDTF">2008-04-11T06:43:42Z</dcterms:modified>
  <cp:category/>
  <cp:version/>
  <cp:contentType/>
  <cp:contentStatus/>
</cp:coreProperties>
</file>