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7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市町村別農業粗生産額">'72'!$A$1:$V$85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'72'!$A$1:$V$85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<sst xmlns="http://schemas.openxmlformats.org/spreadsheetml/2006/main" count="342" uniqueCount="194">
  <si>
    <t>標示</t>
  </si>
  <si>
    <t>種苗・苗木</t>
  </si>
  <si>
    <t>市  町  村</t>
  </si>
  <si>
    <t>米</t>
  </si>
  <si>
    <t>麦  類</t>
  </si>
  <si>
    <t>雑穀・豆類</t>
  </si>
  <si>
    <t>いも類</t>
  </si>
  <si>
    <t>野  菜</t>
  </si>
  <si>
    <t>果  実</t>
  </si>
  <si>
    <t>花  き</t>
  </si>
  <si>
    <t>工芸農作物</t>
  </si>
  <si>
    <t>類・その他</t>
  </si>
  <si>
    <t>所 得 率</t>
  </si>
  <si>
    <t>番号</t>
  </si>
  <si>
    <t xml:space="preserve">…  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</si>
  <si>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</si>
  <si>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</si>
  <si>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</si>
  <si>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</si>
  <si>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</si>
  <si>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</si>
  <si>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</si>
  <si>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</si>
  <si>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</si>
  <si>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</si>
  <si>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</si>
  <si>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</si>
  <si>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</si>
  <si>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</si>
  <si>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</si>
  <si>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</si>
  <si>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</si>
  <si>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</si>
  <si>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</si>
  <si>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</si>
  <si>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</si>
  <si>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</si>
  <si>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</si>
  <si>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</si>
  <si>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</si>
  <si>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</si>
  <si>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</si>
  <si>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</si>
  <si>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</si>
  <si>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</si>
  <si>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</si>
  <si>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</si>
  <si>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</si>
  <si>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</si>
  <si>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</si>
  <si>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</si>
  <si>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</si>
  <si>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</si>
  <si>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</si>
  <si>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</si>
  <si>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</si>
  <si>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</si>
  <si>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</si>
  <si>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</si>
  <si>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</si>
  <si>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</si>
  <si>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</si>
  <si>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</si>
  <si>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</si>
  <si>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</si>
  <si>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</si>
  <si>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</si>
  <si>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</si>
  <si>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</si>
  <si>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</si>
  <si>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</si>
  <si>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</si>
  <si>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</si>
  <si>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</si>
  <si>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</si>
  <si>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</si>
  <si>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</si>
  <si>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 xml:space="preserve"> 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</si>
  <si>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</si>
  <si>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</si>
  <si>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</si>
  <si>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</si>
  <si>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</si>
  <si>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</si>
  <si>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</si>
  <si>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</si>
  <si>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</si>
  <si>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</si>
  <si>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</si>
  <si>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</si>
  <si>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</si>
  <si>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</si>
  <si>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</si>
  <si>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</si>
  <si>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</si>
  <si>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</si>
  <si>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</si>
  <si>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</si>
  <si>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</si>
  <si>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</si>
  <si>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</si>
  <si>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</si>
  <si>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</si>
  <si>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</si>
  <si>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</si>
  <si>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</si>
  <si>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</si>
  <si>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</si>
  <si>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</si>
  <si>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</si>
  <si>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</si>
  <si>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</si>
  <si>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</si>
  <si>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</si>
  <si>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</si>
  <si>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</si>
  <si>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</si>
  <si>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</si>
  <si>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</si>
  <si>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</si>
  <si>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</si>
  <si>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</si>
  <si>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</si>
  <si>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</si>
  <si>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</si>
  <si>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</si>
  <si>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</si>
  <si>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</si>
  <si>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</si>
  <si>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</si>
  <si>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</si>
  <si>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</si>
  <si>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</si>
  <si>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</si>
  <si>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</si>
  <si>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</si>
  <si>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</si>
  <si>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</si>
  <si>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</si>
  <si>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</si>
  <si>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</si>
  <si>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</si>
  <si>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</si>
  <si>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</si>
  <si>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</si>
  <si>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</si>
  <si>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</si>
  <si>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</si>
  <si>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</si>
  <si>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</si>
  <si>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</si>
  <si>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</si>
  <si>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</si>
  <si>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</si>
  <si>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</si>
  <si>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r>
      <t xml:space="preserve">（単位　県：億円　市町村： </t>
    </r>
    <r>
      <rPr>
        <sz val="10"/>
        <rFont val="ＭＳ 明朝"/>
        <family val="1"/>
      </rPr>
      <t>1,000</t>
    </r>
    <r>
      <rPr>
        <sz val="10"/>
        <rFont val="ＭＳ 明朝"/>
        <family val="1"/>
      </rPr>
      <t>万円)</t>
    </r>
  </si>
  <si>
    <t>年次および</t>
  </si>
  <si>
    <t>生産農業</t>
  </si>
  <si>
    <t>加工農産物</t>
  </si>
  <si>
    <t>生産農業所得</t>
  </si>
  <si>
    <t>１２</t>
  </si>
  <si>
    <t>計</t>
  </si>
  <si>
    <t>耕　　　　　　　　　　　　　　　　種</t>
  </si>
  <si>
    <t>畜　　　　　　　　　　　産</t>
  </si>
  <si>
    <t>肉用牛</t>
  </si>
  <si>
    <t>乳用牛</t>
  </si>
  <si>
    <t>豚</t>
  </si>
  <si>
    <t>鶏</t>
  </si>
  <si>
    <t>その他</t>
  </si>
  <si>
    <t>農　　　　　　　　業　　　　　　　　産　　　　　　　　出　　　　　　　　額</t>
  </si>
  <si>
    <t>合　　計</t>
  </si>
  <si>
    <t>11</t>
  </si>
  <si>
    <t>１３</t>
  </si>
  <si>
    <t>13</t>
  </si>
  <si>
    <t>　　 　X</t>
  </si>
  <si>
    <t>-</t>
  </si>
  <si>
    <t>-</t>
  </si>
  <si>
    <t>　　 　X</t>
  </si>
  <si>
    <t>　　 　X</t>
  </si>
  <si>
    <t>-</t>
  </si>
  <si>
    <t>　　 　X</t>
  </si>
  <si>
    <t>-</t>
  </si>
  <si>
    <t>　　 　X</t>
  </si>
  <si>
    <t>　　 　X</t>
  </si>
  <si>
    <t>　　 　X</t>
  </si>
  <si>
    <t>　　 　X</t>
  </si>
  <si>
    <t>72．市    町    村    別    農    業    産　　出　　額</t>
  </si>
  <si>
    <t>１４</t>
  </si>
  <si>
    <t>1  大  分  市</t>
  </si>
  <si>
    <t>資料：九州農政局大分統計・情報センタ－「大分農林水産統計年報」</t>
  </si>
  <si>
    <t>１５</t>
  </si>
  <si>
    <t>１６</t>
  </si>
  <si>
    <t>16</t>
  </si>
  <si>
    <t>平成１１年　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</si>
</sst>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05">
    <xf numFmtId="0" fontId="0" fillId="0" borderId="0" xfId="0" applyAlignment="1">
      <alignment/>
    </xf>
    <xf numFmtId="41" fontId="0" fillId="0" borderId="0" xfId="21" applyNumberFormat="1" applyFont="1" applyAlignment="1" applyProtection="1">
      <alignment horizontal="centerContinuous"/>
      <protection/>
    </xf>
    <xf numFmtId="41" fontId="4" fillId="0" borderId="0" xfId="21" applyNumberFormat="1" applyFont="1" applyAlignment="1">
      <alignment horizontal="centerContinuous"/>
      <protection/>
    </xf>
    <xf numFmtId="197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197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6" fillId="0" borderId="0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Continuous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5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197" fontId="4" fillId="0" borderId="0" xfId="21" applyNumberFormat="1" applyFont="1">
      <alignment/>
      <protection/>
    </xf>
    <xf numFmtId="41" fontId="7" fillId="0" borderId="0" xfId="21" applyNumberFormat="1" applyFont="1" applyBorder="1" applyAlignment="1" applyProtection="1" quotePrefix="1">
      <alignment horizontal="center"/>
      <protection/>
    </xf>
    <xf numFmtId="41" fontId="7" fillId="0" borderId="5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41" fontId="7" fillId="0" borderId="0" xfId="21" applyNumberFormat="1" applyFont="1" applyBorder="1">
      <alignment/>
      <protection/>
    </xf>
    <xf numFmtId="41" fontId="7" fillId="0" borderId="0" xfId="21" applyNumberFormat="1" applyFont="1">
      <alignment/>
      <protection/>
    </xf>
    <xf numFmtId="197" fontId="7" fillId="0" borderId="0" xfId="21" applyNumberFormat="1" applyFont="1">
      <alignment/>
      <protection/>
    </xf>
    <xf numFmtId="41" fontId="4" fillId="0" borderId="6" xfId="21" applyNumberFormat="1" applyFont="1" applyBorder="1">
      <alignment/>
      <protection/>
    </xf>
    <xf numFmtId="197" fontId="4" fillId="0" borderId="6" xfId="21" applyNumberFormat="1" applyFont="1" applyBorder="1">
      <alignment/>
      <protection/>
    </xf>
    <xf numFmtId="41" fontId="4" fillId="0" borderId="0" xfId="21" applyNumberFormat="1" applyFont="1" applyAlignment="1">
      <alignment horizontal="center"/>
      <protection/>
    </xf>
    <xf numFmtId="41" fontId="7" fillId="0" borderId="5" xfId="21" applyNumberFormat="1" applyFont="1" applyBorder="1" applyAlignment="1">
      <alignment horizontal="center"/>
      <protection/>
    </xf>
    <xf numFmtId="197" fontId="4" fillId="0" borderId="0" xfId="21" applyNumberFormat="1" applyFont="1" applyAlignment="1">
      <alignment horizontal="right"/>
      <protection/>
    </xf>
    <xf numFmtId="41" fontId="4" fillId="0" borderId="5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>
      <alignment horizontal="right"/>
      <protection/>
    </xf>
    <xf numFmtId="178" fontId="4" fillId="0" borderId="0" xfId="21" applyNumberFormat="1" applyFont="1" applyBorder="1" applyProtection="1">
      <alignment/>
      <protection/>
    </xf>
    <xf numFmtId="41" fontId="4" fillId="0" borderId="0" xfId="21" applyNumberFormat="1" applyFont="1" applyAlignment="1">
      <alignment horizontal="right"/>
      <protection/>
    </xf>
    <xf numFmtId="178" fontId="4" fillId="0" borderId="0" xfId="21" applyNumberFormat="1" applyFont="1" applyBorder="1" applyAlignment="1">
      <alignment horizontal="right"/>
      <protection/>
    </xf>
    <xf numFmtId="178" fontId="4" fillId="0" borderId="0" xfId="21" applyNumberFormat="1" applyFont="1">
      <alignment/>
      <protection/>
    </xf>
    <xf numFmtId="197" fontId="4" fillId="0" borderId="0" xfId="21" applyNumberFormat="1" applyFont="1" applyBorder="1" applyAlignment="1">
      <alignment horizontal="right"/>
      <protection/>
    </xf>
    <xf numFmtId="41" fontId="7" fillId="0" borderId="0" xfId="21" applyNumberFormat="1" applyFont="1" applyBorder="1" applyAlignment="1" applyProtection="1">
      <alignment horizontal="left"/>
      <protection/>
    </xf>
    <xf numFmtId="41" fontId="7" fillId="0" borderId="0" xfId="21" applyNumberFormat="1" applyFont="1" applyBorder="1" applyAlignment="1" quotePrefix="1">
      <alignment horizontal="right"/>
      <protection/>
    </xf>
    <xf numFmtId="197" fontId="7" fillId="0" borderId="0" xfId="21" applyNumberFormat="1" applyFont="1" applyBorder="1" applyAlignment="1">
      <alignment horizontal="right"/>
      <protection/>
    </xf>
    <xf numFmtId="42" fontId="4" fillId="0" borderId="0" xfId="21" applyNumberFormat="1" applyFont="1" applyBorder="1" applyAlignment="1">
      <alignment horizontal="right"/>
      <protection/>
    </xf>
    <xf numFmtId="41" fontId="4" fillId="0" borderId="0" xfId="21" applyNumberFormat="1" applyFont="1" applyBorder="1" applyAlignment="1">
      <alignment horizontal="right"/>
      <protection/>
    </xf>
    <xf numFmtId="178" fontId="4" fillId="0" borderId="0" xfId="21" applyNumberFormat="1" applyFont="1" applyBorder="1">
      <alignment/>
      <protection/>
    </xf>
    <xf numFmtId="41" fontId="4" fillId="0" borderId="0" xfId="21" applyNumberFormat="1" applyFont="1" applyBorder="1" applyAlignment="1" applyProtection="1" quotePrefix="1">
      <alignment horizontal="right"/>
      <protection/>
    </xf>
    <xf numFmtId="41" fontId="4" fillId="0" borderId="0" xfId="21" applyNumberFormat="1" applyFont="1" applyBorder="1" applyAlignment="1" quotePrefix="1">
      <alignment horizontal="right"/>
      <protection/>
    </xf>
    <xf numFmtId="41" fontId="7" fillId="0" borderId="5" xfId="21" applyNumberFormat="1" applyFont="1" applyBorder="1">
      <alignment/>
      <protection/>
    </xf>
    <xf numFmtId="41" fontId="7" fillId="0" borderId="0" xfId="21" applyNumberFormat="1" applyFont="1" applyBorder="1" applyAlignment="1">
      <alignment horizontal="right"/>
      <protection/>
    </xf>
    <xf numFmtId="178" fontId="4" fillId="0" borderId="0" xfId="21" applyNumberFormat="1" applyFont="1" applyBorder="1" applyAlignment="1" quotePrefix="1">
      <alignment horizontal="right"/>
      <protection/>
    </xf>
    <xf numFmtId="41" fontId="4" fillId="0" borderId="3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3" xfId="21" applyNumberFormat="1" applyFont="1" applyBorder="1" applyProtection="1">
      <alignment/>
      <protection/>
    </xf>
    <xf numFmtId="197" fontId="4" fillId="0" borderId="3" xfId="21" applyNumberFormat="1" applyFont="1" applyBorder="1" applyAlignment="1">
      <alignment horizontal="right"/>
      <protection/>
    </xf>
    <xf numFmtId="41" fontId="4" fillId="0" borderId="2" xfId="21" applyNumberFormat="1" applyFont="1" applyBorder="1" applyAlignment="1" quotePrefix="1">
      <alignment horizontal="center"/>
      <protection/>
    </xf>
    <xf numFmtId="178" fontId="4" fillId="0" borderId="0" xfId="21" applyNumberFormat="1" applyFont="1" applyBorder="1" applyAlignment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6" fillId="0" borderId="7" xfId="21" applyNumberFormat="1" applyFont="1" applyBorder="1" applyAlignment="1" applyProtection="1">
      <alignment horizontal="center" vertical="center"/>
      <protection/>
    </xf>
    <xf numFmtId="41" fontId="6" fillId="0" borderId="8" xfId="21" applyNumberFormat="1" applyFont="1" applyBorder="1" applyAlignment="1" applyProtection="1">
      <alignment horizontal="centerContinuous" vertical="center"/>
      <protection/>
    </xf>
    <xf numFmtId="41" fontId="4" fillId="0" borderId="0" xfId="21" applyNumberFormat="1" applyFont="1" applyBorder="1" applyAlignment="1" applyProtection="1">
      <alignment horizontal="left"/>
      <protection/>
    </xf>
    <xf numFmtId="41" fontId="6" fillId="0" borderId="9" xfId="21" applyNumberFormat="1" applyFont="1" applyBorder="1" applyAlignment="1" applyProtection="1">
      <alignment horizontal="centerContinuous" vertical="center"/>
      <protection/>
    </xf>
    <xf numFmtId="41" fontId="4" fillId="0" borderId="0" xfId="21" applyNumberFormat="1" applyFont="1" applyFill="1" applyBorder="1" applyProtection="1">
      <alignment/>
      <protection/>
    </xf>
    <xf numFmtId="41" fontId="7" fillId="0" borderId="0" xfId="21" applyNumberFormat="1" applyFont="1" applyFill="1" applyBorder="1" applyProtection="1">
      <alignment/>
      <protection/>
    </xf>
    <xf numFmtId="41" fontId="4" fillId="0" borderId="0" xfId="21" applyNumberFormat="1" applyFont="1" applyFill="1">
      <alignment/>
      <protection/>
    </xf>
    <xf numFmtId="41" fontId="6" fillId="0" borderId="5" xfId="21" applyNumberFormat="1" applyFont="1" applyFill="1" applyBorder="1" applyAlignment="1" applyProtection="1">
      <alignment horizontal="center" vertical="center"/>
      <protection/>
    </xf>
    <xf numFmtId="41" fontId="6" fillId="0" borderId="2" xfId="21" applyNumberFormat="1" applyFont="1" applyFill="1" applyBorder="1" applyAlignment="1" applyProtection="1">
      <alignment horizontal="center" vertical="center"/>
      <protection/>
    </xf>
    <xf numFmtId="178" fontId="7" fillId="0" borderId="0" xfId="21" applyNumberFormat="1" applyFont="1" applyFill="1">
      <alignment/>
      <protection/>
    </xf>
    <xf numFmtId="178" fontId="4" fillId="0" borderId="0" xfId="21" applyNumberFormat="1" applyFont="1" applyFill="1">
      <alignment/>
      <protection/>
    </xf>
    <xf numFmtId="41" fontId="7" fillId="0" borderId="0" xfId="21" applyNumberFormat="1" applyFont="1" applyFill="1">
      <alignment/>
      <protection/>
    </xf>
    <xf numFmtId="41" fontId="4" fillId="0" borderId="0" xfId="21" applyNumberFormat="1" applyFont="1" applyFill="1" applyBorder="1">
      <alignment/>
      <protection/>
    </xf>
    <xf numFmtId="178" fontId="4" fillId="0" borderId="3" xfId="21" applyNumberFormat="1" applyFont="1" applyBorder="1" applyAlignment="1">
      <alignment horizontal="center"/>
      <protection/>
    </xf>
    <xf numFmtId="41" fontId="6" fillId="0" borderId="5" xfId="21" applyNumberFormat="1" applyFont="1" applyFill="1" applyBorder="1" applyAlignment="1" applyProtection="1">
      <alignment vertical="center"/>
      <protection/>
    </xf>
    <xf numFmtId="41" fontId="7" fillId="0" borderId="0" xfId="21" applyNumberFormat="1" applyFont="1" applyBorder="1" applyAlignment="1" quotePrefix="1">
      <alignment horizontal="center"/>
      <protection/>
    </xf>
    <xf numFmtId="204" fontId="7" fillId="0" borderId="6" xfId="21" applyNumberFormat="1" applyFont="1" applyBorder="1" applyProtection="1">
      <alignment/>
      <protection/>
    </xf>
    <xf numFmtId="41" fontId="6" fillId="0" borderId="10" xfId="21" applyNumberFormat="1" applyFont="1" applyBorder="1" applyAlignment="1" applyProtection="1">
      <alignment horizontal="centerContinuous" vertical="center"/>
      <protection/>
    </xf>
    <xf numFmtId="41" fontId="6" fillId="0" borderId="11" xfId="21" applyNumberFormat="1" applyFont="1" applyBorder="1" applyAlignment="1" applyProtection="1">
      <alignment horizontal="centerContinuous" vertical="center"/>
      <protection/>
    </xf>
    <xf numFmtId="41" fontId="6" fillId="0" borderId="12" xfId="21" applyNumberFormat="1" applyFont="1" applyBorder="1" applyAlignment="1" applyProtection="1">
      <alignment horizontal="center" vertical="center"/>
      <protection/>
    </xf>
    <xf numFmtId="204" fontId="4" fillId="0" borderId="0" xfId="21" applyNumberFormat="1" applyFont="1" applyBorder="1" applyProtection="1">
      <alignment/>
      <protection/>
    </xf>
    <xf numFmtId="41" fontId="4" fillId="0" borderId="5" xfId="21" applyNumberFormat="1" applyFont="1" applyBorder="1">
      <alignment/>
      <protection/>
    </xf>
    <xf numFmtId="41" fontId="4" fillId="0" borderId="5" xfId="21" applyNumberFormat="1" applyFont="1" applyBorder="1" applyAlignment="1">
      <alignment horizontal="center"/>
      <protection/>
    </xf>
    <xf numFmtId="41" fontId="4" fillId="0" borderId="3" xfId="21" applyNumberFormat="1" applyFont="1" applyFill="1" applyBorder="1" applyProtection="1">
      <alignment/>
      <protection/>
    </xf>
    <xf numFmtId="178" fontId="4" fillId="0" borderId="3" xfId="21" applyNumberFormat="1" applyFont="1" applyFill="1" applyBorder="1">
      <alignment/>
      <protection/>
    </xf>
    <xf numFmtId="178" fontId="4" fillId="0" borderId="0" xfId="21" applyNumberFormat="1" applyFont="1" applyFill="1" applyBorder="1" applyProtection="1">
      <alignment/>
      <protection/>
    </xf>
    <xf numFmtId="41" fontId="4" fillId="0" borderId="0" xfId="21" applyNumberFormat="1" applyFont="1" applyBorder="1" applyAlignment="1" quotePrefix="1">
      <alignment horizontal="center"/>
      <protection/>
    </xf>
    <xf numFmtId="41" fontId="7" fillId="0" borderId="2" xfId="21" applyNumberFormat="1" applyFont="1" applyBorder="1" applyProtection="1">
      <alignment/>
      <protection/>
    </xf>
    <xf numFmtId="197" fontId="6" fillId="0" borderId="13" xfId="21" applyNumberFormat="1" applyFont="1" applyBorder="1" applyAlignment="1" applyProtection="1">
      <alignment horizontal="center" vertical="center"/>
      <protection/>
    </xf>
    <xf numFmtId="197" fontId="6" fillId="0" borderId="14" xfId="21" applyNumberFormat="1" applyFont="1" applyBorder="1" applyAlignment="1" applyProtection="1">
      <alignment horizontal="center" vertical="center"/>
      <protection/>
    </xf>
    <xf numFmtId="197" fontId="6" fillId="0" borderId="15" xfId="21" applyNumberFormat="1" applyFont="1" applyBorder="1" applyAlignment="1" applyProtection="1">
      <alignment horizontal="center" vertical="center"/>
      <protection/>
    </xf>
    <xf numFmtId="41" fontId="6" fillId="0" borderId="16" xfId="21" applyNumberFormat="1" applyFont="1" applyBorder="1" applyAlignment="1">
      <alignment horizontal="center" vertical="center"/>
      <protection/>
    </xf>
    <xf numFmtId="41" fontId="6" fillId="0" borderId="5" xfId="21" applyNumberFormat="1" applyFont="1" applyBorder="1" applyAlignment="1">
      <alignment horizontal="center" vertical="center"/>
      <protection/>
    </xf>
    <xf numFmtId="41" fontId="6" fillId="0" borderId="2" xfId="21" applyNumberFormat="1" applyFont="1" applyBorder="1" applyAlignment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4" fillId="0" borderId="17" xfId="21" applyNumberFormat="1" applyFont="1" applyBorder="1" applyAlignment="1">
      <alignment horizontal="center"/>
      <protection/>
    </xf>
    <xf numFmtId="41" fontId="6" fillId="0" borderId="13" xfId="21" applyNumberFormat="1" applyFont="1" applyBorder="1" applyAlignment="1" applyProtection="1">
      <alignment horizontal="center" vertical="center"/>
      <protection/>
    </xf>
    <xf numFmtId="41" fontId="6" fillId="0" borderId="14" xfId="21" applyNumberFormat="1" applyFont="1" applyBorder="1" applyAlignment="1" applyProtection="1">
      <alignment horizontal="center" vertical="center"/>
      <protection/>
    </xf>
    <xf numFmtId="41" fontId="6" fillId="0" borderId="15" xfId="21" applyNumberFormat="1" applyFont="1" applyBorder="1" applyAlignment="1" applyProtection="1">
      <alignment horizontal="center" vertical="center"/>
      <protection/>
    </xf>
    <xf numFmtId="41" fontId="6" fillId="0" borderId="18" xfId="21" applyNumberFormat="1" applyFont="1" applyBorder="1" applyAlignment="1" applyProtection="1">
      <alignment horizontal="center" vertical="center"/>
      <protection/>
    </xf>
    <xf numFmtId="41" fontId="6" fillId="0" borderId="19" xfId="21" applyNumberFormat="1" applyFont="1" applyBorder="1" applyAlignment="1" applyProtection="1">
      <alignment horizontal="center" vertical="center"/>
      <protection/>
    </xf>
    <xf numFmtId="41" fontId="6" fillId="0" borderId="20" xfId="21" applyNumberFormat="1" applyFont="1" applyBorder="1" applyAlignment="1" applyProtection="1">
      <alignment horizontal="center" vertical="center"/>
      <protection/>
    </xf>
    <xf numFmtId="41" fontId="6" fillId="0" borderId="6" xfId="21" applyNumberFormat="1" applyFont="1" applyFill="1" applyBorder="1" applyAlignment="1" applyProtection="1">
      <alignment horizontal="center" vertical="center"/>
      <protection/>
    </xf>
    <xf numFmtId="41" fontId="6" fillId="0" borderId="8" xfId="21" applyNumberFormat="1" applyFont="1" applyFill="1" applyBorder="1" applyAlignment="1" applyProtection="1">
      <alignment horizontal="center" vertical="center"/>
      <protection/>
    </xf>
    <xf numFmtId="41" fontId="6" fillId="0" borderId="8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1"/>
  <sheetViews>
    <sheetView tabSelected="1" zoomScaleSheetLayoutView="100" workbookViewId="0" topLeftCell="A1">
      <selection activeCell="B1" sqref="B1"/>
    </sheetView>
  </sheetViews>
  <sheetFormatPr defaultColWidth="11.83203125" defaultRowHeight="12" customHeight="1"/>
  <cols>
    <col min="1" max="1" width="18.41015625" style="4" customWidth="1"/>
    <col min="2" max="10" width="7.66015625" style="4" customWidth="1"/>
    <col min="11" max="11" width="8" style="4" customWidth="1"/>
    <col min="12" max="12" width="8.33203125" style="4" customWidth="1"/>
    <col min="13" max="18" width="7.66015625" style="4" customWidth="1"/>
    <col min="19" max="19" width="8" style="4" customWidth="1"/>
    <col min="20" max="20" width="8.66015625" style="4" customWidth="1"/>
    <col min="21" max="21" width="8.66015625" style="22" customWidth="1"/>
    <col min="22" max="22" width="4.5" style="31" customWidth="1"/>
    <col min="23" max="16384" width="11.83203125" style="4" customWidth="1"/>
  </cols>
  <sheetData>
    <row r="1" spans="1:22" ht="15.75" customHeight="1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</row>
    <row r="2" spans="1:22" ht="12" customHeight="1" thickBot="1">
      <c r="A2" s="5" t="s">
        <v>155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  <c r="V2" s="9"/>
    </row>
    <row r="3" spans="1:22" ht="12" customHeight="1" thickTop="1">
      <c r="A3" s="61"/>
      <c r="B3" s="96" t="s">
        <v>170</v>
      </c>
      <c r="C3" s="95" t="s">
        <v>169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9" t="s">
        <v>159</v>
      </c>
      <c r="U3" s="87" t="s">
        <v>157</v>
      </c>
      <c r="V3" s="90" t="s">
        <v>0</v>
      </c>
    </row>
    <row r="4" spans="1:22" s="13" customFormat="1" ht="12" customHeight="1">
      <c r="A4" s="10" t="s">
        <v>156</v>
      </c>
      <c r="B4" s="97"/>
      <c r="C4" s="102" t="s">
        <v>161</v>
      </c>
      <c r="D4" s="94" t="s">
        <v>162</v>
      </c>
      <c r="E4" s="94"/>
      <c r="F4" s="94"/>
      <c r="G4" s="94"/>
      <c r="H4" s="94"/>
      <c r="I4" s="94"/>
      <c r="J4" s="94"/>
      <c r="K4" s="94"/>
      <c r="L4" s="104"/>
      <c r="M4" s="73"/>
      <c r="N4" s="93" t="s">
        <v>163</v>
      </c>
      <c r="O4" s="94"/>
      <c r="P4" s="94"/>
      <c r="Q4" s="94"/>
      <c r="R4" s="94"/>
      <c r="S4" s="76"/>
      <c r="T4" s="100"/>
      <c r="U4" s="88"/>
      <c r="V4" s="91"/>
    </row>
    <row r="5" spans="1:22" s="13" customFormat="1" ht="12" customHeight="1">
      <c r="A5" s="10"/>
      <c r="B5" s="97"/>
      <c r="C5" s="102"/>
      <c r="D5" s="59"/>
      <c r="E5" s="10"/>
      <c r="F5" s="14"/>
      <c r="G5" s="15"/>
      <c r="H5" s="15"/>
      <c r="I5" s="15"/>
      <c r="J5" s="15"/>
      <c r="K5" s="15"/>
      <c r="L5" s="15" t="s">
        <v>1</v>
      </c>
      <c r="M5" s="66" t="s">
        <v>161</v>
      </c>
      <c r="N5" s="15"/>
      <c r="O5" s="15"/>
      <c r="P5" s="15"/>
      <c r="Q5" s="15"/>
      <c r="R5" s="62"/>
      <c r="S5" s="77" t="s">
        <v>158</v>
      </c>
      <c r="T5" s="100"/>
      <c r="U5" s="88" t="s">
        <v>12</v>
      </c>
      <c r="V5" s="91" t="s">
        <v>13</v>
      </c>
    </row>
    <row r="6" spans="1:22" s="13" customFormat="1" ht="12" customHeight="1">
      <c r="A6" s="16" t="s">
        <v>2</v>
      </c>
      <c r="B6" s="98"/>
      <c r="C6" s="103"/>
      <c r="D6" s="60" t="s">
        <v>3</v>
      </c>
      <c r="E6" s="12" t="s">
        <v>4</v>
      </c>
      <c r="F6" s="11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  <c r="M6" s="67"/>
      <c r="N6" s="17" t="s">
        <v>164</v>
      </c>
      <c r="O6" s="17" t="s">
        <v>165</v>
      </c>
      <c r="P6" s="17" t="s">
        <v>166</v>
      </c>
      <c r="Q6" s="17" t="s">
        <v>167</v>
      </c>
      <c r="R6" s="17" t="s">
        <v>168</v>
      </c>
      <c r="S6" s="78"/>
      <c r="T6" s="101"/>
      <c r="U6" s="89"/>
      <c r="V6" s="92"/>
    </row>
    <row r="7" spans="1:22" ht="12" customHeight="1">
      <c r="A7" s="18" t="s">
        <v>193</v>
      </c>
      <c r="B7" s="19">
        <v>1475</v>
      </c>
      <c r="C7" s="63">
        <v>1061</v>
      </c>
      <c r="D7" s="20">
        <v>294</v>
      </c>
      <c r="E7" s="20">
        <v>20</v>
      </c>
      <c r="F7" s="21">
        <v>14</v>
      </c>
      <c r="G7" s="4">
        <v>12</v>
      </c>
      <c r="H7" s="4">
        <v>347</v>
      </c>
      <c r="I7" s="4">
        <v>191</v>
      </c>
      <c r="J7" s="4">
        <v>93</v>
      </c>
      <c r="K7" s="4">
        <v>68</v>
      </c>
      <c r="L7" s="4">
        <v>23</v>
      </c>
      <c r="M7" s="69">
        <v>400</v>
      </c>
      <c r="N7" s="39">
        <v>114</v>
      </c>
      <c r="O7" s="39">
        <v>102</v>
      </c>
      <c r="P7" s="39">
        <v>65</v>
      </c>
      <c r="Q7" s="39">
        <v>116</v>
      </c>
      <c r="R7" s="39">
        <v>2</v>
      </c>
      <c r="S7" s="4">
        <v>14</v>
      </c>
      <c r="T7" s="4">
        <v>574</v>
      </c>
      <c r="U7" s="79">
        <v>39</v>
      </c>
      <c r="V7" s="34" t="s">
        <v>171</v>
      </c>
    </row>
    <row r="8" spans="1:22" s="27" customFormat="1" ht="12" customHeight="1">
      <c r="A8" s="58" t="s">
        <v>160</v>
      </c>
      <c r="B8" s="19">
        <v>1520</v>
      </c>
      <c r="C8" s="63">
        <v>1109</v>
      </c>
      <c r="D8" s="20">
        <v>366</v>
      </c>
      <c r="E8" s="20">
        <v>22</v>
      </c>
      <c r="F8" s="21">
        <v>15</v>
      </c>
      <c r="G8" s="4">
        <v>11</v>
      </c>
      <c r="H8" s="4">
        <v>325</v>
      </c>
      <c r="I8" s="4">
        <v>203</v>
      </c>
      <c r="J8" s="4">
        <v>86</v>
      </c>
      <c r="K8" s="4">
        <v>62</v>
      </c>
      <c r="L8" s="4">
        <v>18</v>
      </c>
      <c r="M8" s="69">
        <v>398</v>
      </c>
      <c r="N8" s="39">
        <v>113</v>
      </c>
      <c r="O8" s="39">
        <v>106</v>
      </c>
      <c r="P8" s="39">
        <v>63</v>
      </c>
      <c r="Q8" s="39">
        <v>115</v>
      </c>
      <c r="R8" s="39">
        <v>2</v>
      </c>
      <c r="S8" s="4">
        <v>13</v>
      </c>
      <c r="T8" s="4">
        <v>600</v>
      </c>
      <c r="U8" s="79">
        <v>39.5</v>
      </c>
      <c r="V8" s="34" t="s">
        <v>39</v>
      </c>
    </row>
    <row r="9" spans="1:22" s="27" customFormat="1" ht="12" customHeight="1">
      <c r="A9" s="58" t="s">
        <v>172</v>
      </c>
      <c r="B9" s="19">
        <v>1458</v>
      </c>
      <c r="C9" s="63">
        <v>1055</v>
      </c>
      <c r="D9" s="20">
        <v>352</v>
      </c>
      <c r="E9" s="20">
        <v>17</v>
      </c>
      <c r="F9" s="20">
        <v>15</v>
      </c>
      <c r="G9" s="20">
        <v>10</v>
      </c>
      <c r="H9" s="20">
        <v>317</v>
      </c>
      <c r="I9" s="20">
        <v>185</v>
      </c>
      <c r="J9" s="20">
        <v>82</v>
      </c>
      <c r="K9" s="20">
        <v>59</v>
      </c>
      <c r="L9" s="20">
        <v>18</v>
      </c>
      <c r="M9" s="69">
        <f>SUM(N9:R9)</f>
        <v>391</v>
      </c>
      <c r="N9" s="39">
        <v>102</v>
      </c>
      <c r="O9" s="39">
        <v>102</v>
      </c>
      <c r="P9" s="39">
        <v>67</v>
      </c>
      <c r="Q9" s="39">
        <v>118</v>
      </c>
      <c r="R9" s="39">
        <v>2</v>
      </c>
      <c r="S9" s="4">
        <v>12</v>
      </c>
      <c r="T9" s="4">
        <v>560</v>
      </c>
      <c r="U9" s="79">
        <v>38.4</v>
      </c>
      <c r="V9" s="34" t="s">
        <v>173</v>
      </c>
    </row>
    <row r="10" spans="1:22" s="27" customFormat="1" ht="12" customHeight="1">
      <c r="A10" s="58" t="s">
        <v>187</v>
      </c>
      <c r="B10" s="19">
        <v>1460</v>
      </c>
      <c r="C10" s="63">
        <v>1049</v>
      </c>
      <c r="D10" s="20">
        <v>343</v>
      </c>
      <c r="E10" s="20">
        <v>16</v>
      </c>
      <c r="F10" s="20">
        <v>16</v>
      </c>
      <c r="G10" s="20">
        <v>11</v>
      </c>
      <c r="H10" s="20">
        <v>336</v>
      </c>
      <c r="I10" s="20">
        <v>175</v>
      </c>
      <c r="J10" s="20">
        <v>79</v>
      </c>
      <c r="K10" s="20">
        <v>56</v>
      </c>
      <c r="L10" s="20">
        <v>17</v>
      </c>
      <c r="M10" s="69">
        <v>399</v>
      </c>
      <c r="N10" s="39">
        <v>109</v>
      </c>
      <c r="O10" s="39">
        <v>103</v>
      </c>
      <c r="P10" s="39">
        <v>64</v>
      </c>
      <c r="Q10" s="39">
        <v>122</v>
      </c>
      <c r="R10" s="39">
        <v>1</v>
      </c>
      <c r="S10" s="4">
        <v>12</v>
      </c>
      <c r="T10" s="4">
        <v>566</v>
      </c>
      <c r="U10" s="79">
        <v>38.8</v>
      </c>
      <c r="V10" s="34" t="s">
        <v>43</v>
      </c>
    </row>
    <row r="11" spans="1:22" s="27" customFormat="1" ht="12" customHeight="1">
      <c r="A11" s="58" t="s">
        <v>190</v>
      </c>
      <c r="B11" s="19">
        <v>1427</v>
      </c>
      <c r="C11" s="63">
        <v>1015</v>
      </c>
      <c r="D11" s="20">
        <v>361</v>
      </c>
      <c r="E11" s="20">
        <v>18</v>
      </c>
      <c r="F11" s="20">
        <v>14</v>
      </c>
      <c r="G11" s="20">
        <v>11</v>
      </c>
      <c r="H11" s="20">
        <v>312</v>
      </c>
      <c r="I11" s="20">
        <v>158</v>
      </c>
      <c r="J11" s="20">
        <v>74</v>
      </c>
      <c r="K11" s="20">
        <v>51</v>
      </c>
      <c r="L11" s="20">
        <v>17</v>
      </c>
      <c r="M11" s="69">
        <v>400</v>
      </c>
      <c r="N11" s="39">
        <v>110</v>
      </c>
      <c r="O11" s="39">
        <v>110</v>
      </c>
      <c r="P11" s="39">
        <v>63</v>
      </c>
      <c r="Q11" s="39">
        <v>115</v>
      </c>
      <c r="R11" s="39">
        <v>2</v>
      </c>
      <c r="S11" s="4">
        <v>12</v>
      </c>
      <c r="T11" s="4">
        <v>541</v>
      </c>
      <c r="U11" s="79">
        <v>37.9</v>
      </c>
      <c r="V11" s="85" t="s">
        <v>47</v>
      </c>
    </row>
    <row r="12" spans="1:21" ht="12" customHeight="1">
      <c r="A12" s="29"/>
      <c r="C12" s="65"/>
      <c r="M12" s="65"/>
      <c r="U12" s="30"/>
    </row>
    <row r="13" spans="1:22" s="27" customFormat="1" ht="12" customHeight="1">
      <c r="A13" s="23" t="s">
        <v>191</v>
      </c>
      <c r="B13" s="24">
        <f>C13+M13+S13</f>
        <v>1345</v>
      </c>
      <c r="C13" s="64">
        <v>906</v>
      </c>
      <c r="D13" s="25">
        <v>275</v>
      </c>
      <c r="E13" s="25">
        <v>17</v>
      </c>
      <c r="F13" s="25">
        <v>8</v>
      </c>
      <c r="G13" s="25">
        <v>10</v>
      </c>
      <c r="H13" s="25">
        <v>298</v>
      </c>
      <c r="I13" s="25">
        <v>155</v>
      </c>
      <c r="J13" s="25">
        <v>70</v>
      </c>
      <c r="K13" s="25">
        <v>54</v>
      </c>
      <c r="L13" s="25">
        <v>17</v>
      </c>
      <c r="M13" s="68">
        <v>428</v>
      </c>
      <c r="N13" s="25">
        <v>133</v>
      </c>
      <c r="O13" s="25">
        <v>109</v>
      </c>
      <c r="P13" s="25">
        <v>75</v>
      </c>
      <c r="Q13" s="25">
        <v>108</v>
      </c>
      <c r="R13" s="25">
        <v>3</v>
      </c>
      <c r="S13" s="25">
        <v>11</v>
      </c>
      <c r="T13" s="25">
        <v>403</v>
      </c>
      <c r="U13" s="75">
        <v>30</v>
      </c>
      <c r="V13" s="74" t="s">
        <v>192</v>
      </c>
    </row>
    <row r="14" spans="1:22" s="27" customFormat="1" ht="12" customHeight="1">
      <c r="A14" s="23"/>
      <c r="B14" s="24"/>
      <c r="C14" s="64"/>
      <c r="D14" s="25"/>
      <c r="E14" s="25"/>
      <c r="F14" s="26"/>
      <c r="M14" s="70"/>
      <c r="U14" s="28"/>
      <c r="V14" s="32"/>
    </row>
    <row r="15" spans="1:22" ht="12" customHeight="1">
      <c r="A15" s="18" t="s">
        <v>188</v>
      </c>
      <c r="B15" s="24">
        <f>C15+M15+S15+1</f>
        <v>946</v>
      </c>
      <c r="C15" s="84">
        <v>723</v>
      </c>
      <c r="D15" s="36">
        <v>167</v>
      </c>
      <c r="E15" s="20">
        <v>7</v>
      </c>
      <c r="F15" s="21">
        <v>2</v>
      </c>
      <c r="G15" s="4">
        <v>8</v>
      </c>
      <c r="H15" s="4">
        <v>425</v>
      </c>
      <c r="I15" s="4">
        <v>61</v>
      </c>
      <c r="J15" s="4">
        <v>35</v>
      </c>
      <c r="K15" s="4">
        <v>6</v>
      </c>
      <c r="L15" s="4">
        <v>14</v>
      </c>
      <c r="M15" s="69">
        <v>218</v>
      </c>
      <c r="N15" s="20">
        <v>19</v>
      </c>
      <c r="O15" s="20">
        <v>150</v>
      </c>
      <c r="P15" s="57" t="s">
        <v>174</v>
      </c>
      <c r="Q15" s="20">
        <v>33</v>
      </c>
      <c r="R15" s="57" t="s">
        <v>174</v>
      </c>
      <c r="S15" s="4">
        <v>4</v>
      </c>
      <c r="T15" s="4">
        <v>286</v>
      </c>
      <c r="U15" s="33" t="s">
        <v>14</v>
      </c>
      <c r="V15" s="34" t="s">
        <v>15</v>
      </c>
    </row>
    <row r="16" spans="1:22" ht="12" customHeight="1">
      <c r="A16" s="18" t="s">
        <v>16</v>
      </c>
      <c r="B16" s="24">
        <f>C16+M16+S16+1</f>
        <v>99</v>
      </c>
      <c r="C16" s="63">
        <v>77</v>
      </c>
      <c r="D16" s="20">
        <v>17</v>
      </c>
      <c r="E16" s="20">
        <v>0</v>
      </c>
      <c r="F16" s="46">
        <v>0</v>
      </c>
      <c r="G16" s="4">
        <v>1</v>
      </c>
      <c r="H16" s="4">
        <v>33</v>
      </c>
      <c r="I16" s="4">
        <v>4</v>
      </c>
      <c r="J16" s="4">
        <v>20</v>
      </c>
      <c r="K16" s="4">
        <v>1</v>
      </c>
      <c r="L16" s="4">
        <v>1</v>
      </c>
      <c r="M16" s="69">
        <v>20</v>
      </c>
      <c r="N16" s="4">
        <v>3</v>
      </c>
      <c r="O16" s="57" t="s">
        <v>174</v>
      </c>
      <c r="P16" s="57" t="s">
        <v>174</v>
      </c>
      <c r="Q16" s="57" t="s">
        <v>174</v>
      </c>
      <c r="R16" s="21">
        <v>0</v>
      </c>
      <c r="S16" s="4">
        <v>1</v>
      </c>
      <c r="T16" s="4">
        <v>28</v>
      </c>
      <c r="U16" s="33" t="s">
        <v>14</v>
      </c>
      <c r="V16" s="34" t="s">
        <v>17</v>
      </c>
    </row>
    <row r="17" spans="1:22" ht="12" customHeight="1">
      <c r="A17" s="18" t="s">
        <v>18</v>
      </c>
      <c r="B17" s="24">
        <f aca="true" t="shared" si="0" ref="B17:B25">C17+M17+S17</f>
        <v>311</v>
      </c>
      <c r="C17" s="63">
        <v>274</v>
      </c>
      <c r="D17" s="20">
        <v>101</v>
      </c>
      <c r="E17" s="35">
        <v>10</v>
      </c>
      <c r="F17" s="21">
        <v>1</v>
      </c>
      <c r="G17" s="4">
        <v>3</v>
      </c>
      <c r="H17" s="4">
        <v>116</v>
      </c>
      <c r="I17" s="4">
        <v>28</v>
      </c>
      <c r="J17" s="4">
        <v>7</v>
      </c>
      <c r="K17" s="4">
        <v>7</v>
      </c>
      <c r="L17" s="39">
        <v>1</v>
      </c>
      <c r="M17" s="69">
        <v>35</v>
      </c>
      <c r="N17" s="4">
        <v>5</v>
      </c>
      <c r="O17" s="4">
        <v>28</v>
      </c>
      <c r="P17" s="57" t="s">
        <v>174</v>
      </c>
      <c r="Q17" s="38">
        <v>0</v>
      </c>
      <c r="R17" s="57" t="s">
        <v>174</v>
      </c>
      <c r="S17" s="4">
        <v>2</v>
      </c>
      <c r="T17" s="4">
        <v>89</v>
      </c>
      <c r="U17" s="33" t="s">
        <v>14</v>
      </c>
      <c r="V17" s="34" t="s">
        <v>19</v>
      </c>
    </row>
    <row r="18" spans="1:22" ht="12" customHeight="1">
      <c r="A18" s="18" t="s">
        <v>20</v>
      </c>
      <c r="B18" s="24">
        <f>C18+M18+S18+1</f>
        <v>968</v>
      </c>
      <c r="C18" s="63">
        <v>404</v>
      </c>
      <c r="D18" s="20">
        <v>86</v>
      </c>
      <c r="E18" s="36">
        <v>1</v>
      </c>
      <c r="F18" s="21">
        <v>4</v>
      </c>
      <c r="G18" s="4">
        <v>3</v>
      </c>
      <c r="H18" s="4">
        <v>148</v>
      </c>
      <c r="I18" s="4">
        <v>157</v>
      </c>
      <c r="J18" s="4">
        <v>2</v>
      </c>
      <c r="K18" s="37">
        <v>2</v>
      </c>
      <c r="L18" s="4">
        <v>1</v>
      </c>
      <c r="M18" s="69">
        <v>561</v>
      </c>
      <c r="N18" s="20">
        <v>89</v>
      </c>
      <c r="O18" s="20">
        <v>334</v>
      </c>
      <c r="P18" s="20">
        <v>87</v>
      </c>
      <c r="Q18" s="20">
        <v>51</v>
      </c>
      <c r="R18" s="20">
        <v>2</v>
      </c>
      <c r="S18" s="4">
        <v>2</v>
      </c>
      <c r="T18" s="4">
        <v>278</v>
      </c>
      <c r="U18" s="33" t="s">
        <v>14</v>
      </c>
      <c r="V18" s="34" t="s">
        <v>21</v>
      </c>
    </row>
    <row r="19" spans="1:22" ht="12" customHeight="1">
      <c r="A19" s="18" t="s">
        <v>22</v>
      </c>
      <c r="B19" s="24">
        <f t="shared" si="0"/>
        <v>218</v>
      </c>
      <c r="C19" s="63">
        <v>179</v>
      </c>
      <c r="D19" s="20">
        <v>55</v>
      </c>
      <c r="E19" s="36">
        <v>0</v>
      </c>
      <c r="F19" s="21">
        <v>1</v>
      </c>
      <c r="G19" s="4">
        <v>3</v>
      </c>
      <c r="H19" s="4">
        <v>66</v>
      </c>
      <c r="I19" s="4">
        <v>38</v>
      </c>
      <c r="J19" s="4">
        <v>11</v>
      </c>
      <c r="K19" s="4">
        <v>1</v>
      </c>
      <c r="L19" s="4">
        <v>4</v>
      </c>
      <c r="M19" s="69">
        <v>37</v>
      </c>
      <c r="N19" s="4">
        <v>8</v>
      </c>
      <c r="O19" s="4">
        <v>20</v>
      </c>
      <c r="P19" s="4">
        <v>7</v>
      </c>
      <c r="Q19" s="57" t="s">
        <v>174</v>
      </c>
      <c r="R19" s="57" t="s">
        <v>174</v>
      </c>
      <c r="S19" s="4">
        <v>2</v>
      </c>
      <c r="T19" s="4">
        <v>62</v>
      </c>
      <c r="U19" s="33" t="s">
        <v>14</v>
      </c>
      <c r="V19" s="34" t="s">
        <v>23</v>
      </c>
    </row>
    <row r="20" spans="1:22" ht="12" customHeight="1">
      <c r="A20" s="18" t="s">
        <v>24</v>
      </c>
      <c r="B20" s="24">
        <f t="shared" si="0"/>
        <v>286</v>
      </c>
      <c r="C20" s="63">
        <v>200</v>
      </c>
      <c r="D20" s="20">
        <v>35</v>
      </c>
      <c r="E20" s="36">
        <v>1</v>
      </c>
      <c r="F20" s="21">
        <v>1</v>
      </c>
      <c r="G20" s="4">
        <v>2</v>
      </c>
      <c r="H20" s="4">
        <v>81</v>
      </c>
      <c r="I20" s="4">
        <v>69</v>
      </c>
      <c r="J20" s="4">
        <v>4</v>
      </c>
      <c r="K20" s="4">
        <v>4</v>
      </c>
      <c r="L20" s="4">
        <v>6</v>
      </c>
      <c r="M20" s="69">
        <v>83</v>
      </c>
      <c r="N20" s="4">
        <v>3</v>
      </c>
      <c r="O20" s="57" t="s">
        <v>174</v>
      </c>
      <c r="P20" s="4">
        <v>30</v>
      </c>
      <c r="Q20" s="4">
        <v>47</v>
      </c>
      <c r="R20" s="57" t="s">
        <v>174</v>
      </c>
      <c r="S20" s="4">
        <v>3</v>
      </c>
      <c r="T20" s="4">
        <v>83</v>
      </c>
      <c r="U20" s="33" t="s">
        <v>14</v>
      </c>
      <c r="V20" s="34" t="s">
        <v>25</v>
      </c>
    </row>
    <row r="21" spans="1:22" ht="12" customHeight="1">
      <c r="A21" s="18" t="s">
        <v>26</v>
      </c>
      <c r="B21" s="24">
        <v>128</v>
      </c>
      <c r="C21" s="63">
        <v>125</v>
      </c>
      <c r="D21" s="36">
        <v>0</v>
      </c>
      <c r="E21" s="20">
        <v>0</v>
      </c>
      <c r="F21" s="38">
        <v>0</v>
      </c>
      <c r="G21" s="38">
        <v>1</v>
      </c>
      <c r="H21" s="4">
        <v>8</v>
      </c>
      <c r="I21" s="4">
        <v>95</v>
      </c>
      <c r="J21" s="4">
        <v>3</v>
      </c>
      <c r="K21" s="39">
        <v>0</v>
      </c>
      <c r="L21" s="4">
        <v>17</v>
      </c>
      <c r="M21" s="57" t="s">
        <v>174</v>
      </c>
      <c r="N21" s="44" t="s">
        <v>175</v>
      </c>
      <c r="O21" s="44" t="s">
        <v>175</v>
      </c>
      <c r="P21" s="57" t="s">
        <v>174</v>
      </c>
      <c r="Q21" s="44" t="s">
        <v>175</v>
      </c>
      <c r="R21" s="46">
        <v>0</v>
      </c>
      <c r="S21" s="57" t="s">
        <v>174</v>
      </c>
      <c r="T21" s="4">
        <v>43</v>
      </c>
      <c r="U21" s="33" t="s">
        <v>14</v>
      </c>
      <c r="V21" s="34" t="s">
        <v>27</v>
      </c>
    </row>
    <row r="22" spans="1:22" ht="12" customHeight="1">
      <c r="A22" s="18" t="s">
        <v>28</v>
      </c>
      <c r="B22" s="24">
        <f t="shared" si="0"/>
        <v>601</v>
      </c>
      <c r="C22" s="63">
        <v>443</v>
      </c>
      <c r="D22" s="36">
        <v>148</v>
      </c>
      <c r="E22" s="36">
        <v>1</v>
      </c>
      <c r="F22" s="21">
        <v>3</v>
      </c>
      <c r="G22" s="4">
        <v>2</v>
      </c>
      <c r="H22" s="4">
        <v>234</v>
      </c>
      <c r="I22" s="4">
        <v>24</v>
      </c>
      <c r="J22" s="4">
        <v>10</v>
      </c>
      <c r="K22" s="4">
        <v>18</v>
      </c>
      <c r="L22" s="4">
        <v>3</v>
      </c>
      <c r="M22" s="69">
        <v>153</v>
      </c>
      <c r="N22" s="20">
        <v>65</v>
      </c>
      <c r="O22" s="20">
        <v>7</v>
      </c>
      <c r="P22" s="20">
        <v>17</v>
      </c>
      <c r="Q22" s="20">
        <v>64</v>
      </c>
      <c r="R22" s="44" t="s">
        <v>175</v>
      </c>
      <c r="S22" s="4">
        <v>5</v>
      </c>
      <c r="T22" s="4">
        <v>186</v>
      </c>
      <c r="U22" s="33" t="s">
        <v>14</v>
      </c>
      <c r="V22" s="34" t="s">
        <v>29</v>
      </c>
    </row>
    <row r="23" spans="1:22" ht="12" customHeight="1">
      <c r="A23" s="18" t="s">
        <v>30</v>
      </c>
      <c r="B23" s="24">
        <f t="shared" si="0"/>
        <v>534</v>
      </c>
      <c r="C23" s="63">
        <v>380</v>
      </c>
      <c r="D23" s="20">
        <v>92</v>
      </c>
      <c r="E23" s="20">
        <v>5</v>
      </c>
      <c r="F23" s="21">
        <v>4</v>
      </c>
      <c r="G23" s="4">
        <v>2</v>
      </c>
      <c r="H23" s="4">
        <v>213</v>
      </c>
      <c r="I23" s="4">
        <v>27</v>
      </c>
      <c r="J23" s="4">
        <v>10</v>
      </c>
      <c r="K23" s="4">
        <v>26</v>
      </c>
      <c r="L23" s="4">
        <v>1</v>
      </c>
      <c r="M23" s="69">
        <v>150</v>
      </c>
      <c r="N23" s="20">
        <v>99</v>
      </c>
      <c r="O23" s="20">
        <v>18</v>
      </c>
      <c r="P23" s="57" t="s">
        <v>174</v>
      </c>
      <c r="Q23" s="57" t="s">
        <v>174</v>
      </c>
      <c r="R23" s="20">
        <v>5</v>
      </c>
      <c r="S23" s="4">
        <v>4</v>
      </c>
      <c r="T23" s="4">
        <v>178</v>
      </c>
      <c r="U23" s="33" t="s">
        <v>14</v>
      </c>
      <c r="V23" s="34" t="s">
        <v>31</v>
      </c>
    </row>
    <row r="24" spans="1:22" ht="12" customHeight="1">
      <c r="A24" s="18" t="s">
        <v>32</v>
      </c>
      <c r="B24" s="24">
        <f t="shared" si="0"/>
        <v>711</v>
      </c>
      <c r="C24" s="63">
        <v>615</v>
      </c>
      <c r="D24" s="20">
        <v>68</v>
      </c>
      <c r="E24" s="20">
        <v>2</v>
      </c>
      <c r="F24" s="21">
        <v>1</v>
      </c>
      <c r="G24" s="21">
        <v>3</v>
      </c>
      <c r="H24" s="21">
        <v>86</v>
      </c>
      <c r="I24" s="21">
        <v>387</v>
      </c>
      <c r="J24" s="21">
        <v>37</v>
      </c>
      <c r="K24" s="21">
        <v>20</v>
      </c>
      <c r="L24" s="21">
        <v>12</v>
      </c>
      <c r="M24" s="69">
        <v>90</v>
      </c>
      <c r="N24" s="4">
        <v>34</v>
      </c>
      <c r="O24" s="4">
        <v>15</v>
      </c>
      <c r="P24" s="57" t="s">
        <v>174</v>
      </c>
      <c r="Q24" s="57" t="s">
        <v>174</v>
      </c>
      <c r="R24" s="46">
        <v>1</v>
      </c>
      <c r="S24" s="21">
        <v>6</v>
      </c>
      <c r="T24" s="21">
        <v>242</v>
      </c>
      <c r="U24" s="40" t="s">
        <v>14</v>
      </c>
      <c r="V24" s="34" t="s">
        <v>33</v>
      </c>
    </row>
    <row r="25" spans="1:22" ht="12" customHeight="1">
      <c r="A25" s="18" t="s">
        <v>34</v>
      </c>
      <c r="B25" s="24">
        <f t="shared" si="0"/>
        <v>906</v>
      </c>
      <c r="C25" s="63">
        <v>677</v>
      </c>
      <c r="D25" s="20">
        <v>321</v>
      </c>
      <c r="E25" s="20">
        <v>92</v>
      </c>
      <c r="F25" s="21">
        <v>15</v>
      </c>
      <c r="G25" s="21">
        <v>4</v>
      </c>
      <c r="H25" s="21">
        <v>138</v>
      </c>
      <c r="I25" s="21">
        <v>52</v>
      </c>
      <c r="J25" s="21">
        <v>47</v>
      </c>
      <c r="K25" s="21">
        <v>5</v>
      </c>
      <c r="L25" s="21">
        <v>3</v>
      </c>
      <c r="M25" s="69">
        <v>227</v>
      </c>
      <c r="N25" s="4">
        <v>62</v>
      </c>
      <c r="O25" s="4">
        <v>21</v>
      </c>
      <c r="P25" s="4">
        <v>5</v>
      </c>
      <c r="Q25" s="4">
        <v>138</v>
      </c>
      <c r="R25" s="4">
        <v>1</v>
      </c>
      <c r="S25" s="21">
        <v>2</v>
      </c>
      <c r="T25" s="21">
        <v>227</v>
      </c>
      <c r="U25" s="40" t="s">
        <v>14</v>
      </c>
      <c r="V25" s="34" t="s">
        <v>35</v>
      </c>
    </row>
    <row r="26" spans="1:22" s="27" customFormat="1" ht="12" customHeight="1">
      <c r="A26" s="41" t="s">
        <v>36</v>
      </c>
      <c r="B26" s="24"/>
      <c r="C26" s="64"/>
      <c r="D26" s="25"/>
      <c r="E26" s="25"/>
      <c r="F26" s="26"/>
      <c r="G26" s="26"/>
      <c r="H26" s="26"/>
      <c r="I26" s="26"/>
      <c r="J26" s="26"/>
      <c r="K26" s="42"/>
      <c r="L26" s="26"/>
      <c r="M26" s="68"/>
      <c r="N26" s="26"/>
      <c r="O26" s="26"/>
      <c r="P26" s="26"/>
      <c r="Q26" s="26"/>
      <c r="R26" s="26"/>
      <c r="S26" s="26"/>
      <c r="T26" s="26"/>
      <c r="U26" s="43"/>
      <c r="V26" s="32" t="s">
        <v>37</v>
      </c>
    </row>
    <row r="27" spans="1:22" ht="12" customHeight="1">
      <c r="A27" s="18" t="s">
        <v>38</v>
      </c>
      <c r="B27" s="24">
        <f>C27+M27+S27</f>
        <v>68</v>
      </c>
      <c r="C27" s="63">
        <v>41</v>
      </c>
      <c r="D27" s="20">
        <v>21</v>
      </c>
      <c r="E27" s="20">
        <v>1</v>
      </c>
      <c r="F27" s="21">
        <v>1</v>
      </c>
      <c r="G27" s="21">
        <v>1</v>
      </c>
      <c r="H27" s="21">
        <v>10</v>
      </c>
      <c r="I27" s="21">
        <v>2</v>
      </c>
      <c r="J27" s="21">
        <v>2</v>
      </c>
      <c r="K27" s="21">
        <v>4</v>
      </c>
      <c r="L27" s="44" t="s">
        <v>176</v>
      </c>
      <c r="M27" s="69">
        <v>26</v>
      </c>
      <c r="N27" s="45">
        <v>15</v>
      </c>
      <c r="O27" s="57" t="s">
        <v>177</v>
      </c>
      <c r="P27" s="44" t="s">
        <v>176</v>
      </c>
      <c r="Q27" s="57" t="s">
        <v>177</v>
      </c>
      <c r="R27" s="44" t="s">
        <v>176</v>
      </c>
      <c r="S27" s="46">
        <v>1</v>
      </c>
      <c r="T27" s="21">
        <v>18</v>
      </c>
      <c r="U27" s="40" t="s">
        <v>14</v>
      </c>
      <c r="V27" s="34" t="s">
        <v>39</v>
      </c>
    </row>
    <row r="28" spans="1:22" ht="12" customHeight="1">
      <c r="A28" s="18" t="s">
        <v>40</v>
      </c>
      <c r="B28" s="24">
        <f>C28+M28+S28</f>
        <v>271</v>
      </c>
      <c r="C28" s="63">
        <v>141</v>
      </c>
      <c r="D28" s="20">
        <v>20</v>
      </c>
      <c r="E28" s="20">
        <v>1</v>
      </c>
      <c r="F28" s="21">
        <v>1</v>
      </c>
      <c r="G28" s="21">
        <v>2</v>
      </c>
      <c r="H28" s="21">
        <v>91</v>
      </c>
      <c r="I28" s="21">
        <v>6</v>
      </c>
      <c r="J28" s="21">
        <v>8</v>
      </c>
      <c r="K28" s="21">
        <v>12</v>
      </c>
      <c r="L28" s="46">
        <v>0</v>
      </c>
      <c r="M28" s="69">
        <v>129</v>
      </c>
      <c r="N28" s="57" t="s">
        <v>177</v>
      </c>
      <c r="O28" s="21">
        <v>20</v>
      </c>
      <c r="P28" s="57" t="s">
        <v>177</v>
      </c>
      <c r="Q28" s="21">
        <v>77</v>
      </c>
      <c r="R28" s="44" t="s">
        <v>176</v>
      </c>
      <c r="S28" s="21">
        <v>1</v>
      </c>
      <c r="T28" s="21">
        <v>76</v>
      </c>
      <c r="U28" s="40" t="s">
        <v>14</v>
      </c>
      <c r="V28" s="34" t="s">
        <v>41</v>
      </c>
    </row>
    <row r="29" spans="1:22" ht="12" customHeight="1">
      <c r="A29" s="18" t="s">
        <v>42</v>
      </c>
      <c r="B29" s="24">
        <f>C29+M29+S29-1</f>
        <v>98</v>
      </c>
      <c r="C29" s="63">
        <v>64</v>
      </c>
      <c r="D29" s="20">
        <v>14</v>
      </c>
      <c r="E29" s="35">
        <v>2</v>
      </c>
      <c r="F29" s="21">
        <v>1</v>
      </c>
      <c r="G29" s="21">
        <v>1</v>
      </c>
      <c r="H29" s="21">
        <v>18</v>
      </c>
      <c r="I29" s="21">
        <v>9</v>
      </c>
      <c r="J29" s="21">
        <v>6</v>
      </c>
      <c r="K29" s="45">
        <v>9</v>
      </c>
      <c r="L29" s="21">
        <v>4</v>
      </c>
      <c r="M29" s="69">
        <v>34</v>
      </c>
      <c r="N29" s="57" t="s">
        <v>177</v>
      </c>
      <c r="O29" s="57" t="s">
        <v>177</v>
      </c>
      <c r="P29" s="57" t="s">
        <v>177</v>
      </c>
      <c r="Q29" s="45">
        <v>23</v>
      </c>
      <c r="R29" s="44" t="s">
        <v>176</v>
      </c>
      <c r="S29" s="21">
        <v>1</v>
      </c>
      <c r="T29" s="21">
        <v>27</v>
      </c>
      <c r="U29" s="40" t="s">
        <v>14</v>
      </c>
      <c r="V29" s="34" t="s">
        <v>43</v>
      </c>
    </row>
    <row r="30" spans="1:22" s="27" customFormat="1" ht="12" customHeight="1">
      <c r="A30" s="41" t="s">
        <v>44</v>
      </c>
      <c r="B30" s="24"/>
      <c r="C30" s="64"/>
      <c r="D30" s="25"/>
      <c r="E30" s="25"/>
      <c r="F30" s="26"/>
      <c r="G30" s="26"/>
      <c r="H30" s="26"/>
      <c r="I30" s="26"/>
      <c r="J30" s="26"/>
      <c r="K30" s="26"/>
      <c r="L30" s="26"/>
      <c r="M30" s="68"/>
      <c r="N30" s="26"/>
      <c r="O30" s="26"/>
      <c r="P30" s="26"/>
      <c r="Q30" s="26"/>
      <c r="R30" s="26"/>
      <c r="S30" s="26"/>
      <c r="T30" s="26"/>
      <c r="U30" s="43"/>
      <c r="V30" s="32" t="s">
        <v>45</v>
      </c>
    </row>
    <row r="31" spans="1:22" ht="12" customHeight="1">
      <c r="A31" s="18" t="s">
        <v>46</v>
      </c>
      <c r="B31" s="24">
        <f>C31+M31+S31</f>
        <v>125</v>
      </c>
      <c r="C31" s="63">
        <v>109</v>
      </c>
      <c r="D31" s="20">
        <v>29</v>
      </c>
      <c r="E31" s="47">
        <v>2</v>
      </c>
      <c r="F31" s="21">
        <v>1</v>
      </c>
      <c r="G31" s="21">
        <v>1</v>
      </c>
      <c r="H31" s="21">
        <v>32</v>
      </c>
      <c r="I31" s="39">
        <v>24</v>
      </c>
      <c r="J31" s="21">
        <v>6</v>
      </c>
      <c r="K31" s="21">
        <v>9</v>
      </c>
      <c r="L31" s="21">
        <v>4</v>
      </c>
      <c r="M31" s="38">
        <v>14</v>
      </c>
      <c r="N31" s="57" t="s">
        <v>178</v>
      </c>
      <c r="O31" s="44" t="s">
        <v>179</v>
      </c>
      <c r="P31" s="44" t="s">
        <v>179</v>
      </c>
      <c r="Q31" s="38">
        <v>12</v>
      </c>
      <c r="R31" s="57" t="s">
        <v>178</v>
      </c>
      <c r="S31" s="21">
        <v>2</v>
      </c>
      <c r="T31" s="21">
        <v>41</v>
      </c>
      <c r="U31" s="40" t="s">
        <v>14</v>
      </c>
      <c r="V31" s="34" t="s">
        <v>47</v>
      </c>
    </row>
    <row r="32" spans="1:22" ht="12" customHeight="1">
      <c r="A32" s="18" t="s">
        <v>48</v>
      </c>
      <c r="B32" s="24">
        <f>C32+M32+S32</f>
        <v>3</v>
      </c>
      <c r="C32" s="63">
        <v>3</v>
      </c>
      <c r="D32" s="39">
        <v>0</v>
      </c>
      <c r="E32" s="39">
        <v>0</v>
      </c>
      <c r="F32" s="39">
        <v>0</v>
      </c>
      <c r="G32" s="21">
        <v>1</v>
      </c>
      <c r="H32" s="21">
        <v>1</v>
      </c>
      <c r="I32" s="39">
        <v>0</v>
      </c>
      <c r="J32" s="21">
        <v>0</v>
      </c>
      <c r="K32" s="21">
        <v>0</v>
      </c>
      <c r="L32" s="21">
        <v>0</v>
      </c>
      <c r="M32" s="7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46">
        <v>0</v>
      </c>
      <c r="T32" s="21">
        <v>1</v>
      </c>
      <c r="U32" s="40" t="s">
        <v>14</v>
      </c>
      <c r="V32" s="34" t="s">
        <v>49</v>
      </c>
    </row>
    <row r="33" spans="1:22" ht="12" customHeight="1">
      <c r="A33" s="18" t="s">
        <v>50</v>
      </c>
      <c r="B33" s="24">
        <f>C33+M33+S33</f>
        <v>218</v>
      </c>
      <c r="C33" s="63">
        <v>198</v>
      </c>
      <c r="D33" s="20">
        <v>68</v>
      </c>
      <c r="E33" s="20">
        <v>4</v>
      </c>
      <c r="F33" s="21">
        <v>3</v>
      </c>
      <c r="G33" s="21">
        <v>2</v>
      </c>
      <c r="H33" s="21">
        <v>35</v>
      </c>
      <c r="I33" s="21">
        <v>28</v>
      </c>
      <c r="J33" s="21">
        <v>31</v>
      </c>
      <c r="K33" s="21">
        <v>13</v>
      </c>
      <c r="L33" s="21">
        <v>13</v>
      </c>
      <c r="M33" s="69">
        <v>17</v>
      </c>
      <c r="N33" s="21">
        <v>8</v>
      </c>
      <c r="O33" s="21">
        <v>0</v>
      </c>
      <c r="P33" s="57" t="s">
        <v>178</v>
      </c>
      <c r="Q33" s="57" t="s">
        <v>178</v>
      </c>
      <c r="R33" s="46">
        <v>0</v>
      </c>
      <c r="S33" s="21">
        <v>3</v>
      </c>
      <c r="T33" s="21">
        <v>70</v>
      </c>
      <c r="U33" s="40" t="s">
        <v>14</v>
      </c>
      <c r="V33" s="34" t="s">
        <v>51</v>
      </c>
    </row>
    <row r="34" spans="1:22" ht="12" customHeight="1">
      <c r="A34" s="18" t="s">
        <v>52</v>
      </c>
      <c r="B34" s="24">
        <f>C34+M34+S34</f>
        <v>100</v>
      </c>
      <c r="C34" s="63">
        <v>84</v>
      </c>
      <c r="D34" s="20">
        <v>27</v>
      </c>
      <c r="E34" s="39">
        <v>0</v>
      </c>
      <c r="F34" s="21">
        <v>1</v>
      </c>
      <c r="G34" s="21">
        <v>1</v>
      </c>
      <c r="H34" s="21">
        <v>26</v>
      </c>
      <c r="I34" s="21">
        <v>17</v>
      </c>
      <c r="J34" s="21">
        <v>11</v>
      </c>
      <c r="K34" s="46">
        <v>1</v>
      </c>
      <c r="L34" s="21">
        <v>1</v>
      </c>
      <c r="M34" s="69">
        <v>15</v>
      </c>
      <c r="N34" s="21">
        <v>3</v>
      </c>
      <c r="O34" s="21">
        <v>13</v>
      </c>
      <c r="P34" s="21">
        <v>0</v>
      </c>
      <c r="Q34" s="21">
        <v>0</v>
      </c>
      <c r="R34" s="21">
        <v>0</v>
      </c>
      <c r="S34" s="21">
        <v>1</v>
      </c>
      <c r="T34" s="21">
        <v>30</v>
      </c>
      <c r="U34" s="40" t="s">
        <v>14</v>
      </c>
      <c r="V34" s="34" t="s">
        <v>53</v>
      </c>
    </row>
    <row r="35" spans="1:22" ht="12" customHeight="1">
      <c r="A35" s="18" t="s">
        <v>54</v>
      </c>
      <c r="B35" s="24">
        <f>C35+M35+S35</f>
        <v>336</v>
      </c>
      <c r="C35" s="63">
        <v>188</v>
      </c>
      <c r="D35" s="20">
        <v>51</v>
      </c>
      <c r="E35" s="20">
        <v>3</v>
      </c>
      <c r="F35" s="21">
        <v>2</v>
      </c>
      <c r="G35" s="21">
        <v>1</v>
      </c>
      <c r="H35" s="21">
        <v>29</v>
      </c>
      <c r="I35" s="21">
        <v>78</v>
      </c>
      <c r="J35" s="21">
        <v>5</v>
      </c>
      <c r="K35" s="45">
        <v>12</v>
      </c>
      <c r="L35" s="21">
        <v>7</v>
      </c>
      <c r="M35" s="69">
        <v>144</v>
      </c>
      <c r="N35" s="21">
        <v>62</v>
      </c>
      <c r="O35" s="21">
        <v>22</v>
      </c>
      <c r="P35" s="57" t="s">
        <v>178</v>
      </c>
      <c r="Q35" s="21">
        <v>0</v>
      </c>
      <c r="R35" s="57" t="s">
        <v>178</v>
      </c>
      <c r="S35" s="21">
        <v>4</v>
      </c>
      <c r="T35" s="21">
        <v>104</v>
      </c>
      <c r="U35" s="40" t="s">
        <v>14</v>
      </c>
      <c r="V35" s="34" t="s">
        <v>55</v>
      </c>
    </row>
    <row r="36" spans="1:22" s="27" customFormat="1" ht="12" customHeight="1">
      <c r="A36" s="41" t="s">
        <v>56</v>
      </c>
      <c r="B36" s="24"/>
      <c r="C36" s="64"/>
      <c r="D36" s="25"/>
      <c r="E36" s="25"/>
      <c r="F36" s="26"/>
      <c r="G36" s="26"/>
      <c r="H36" s="26"/>
      <c r="I36" s="26"/>
      <c r="J36" s="26"/>
      <c r="K36" s="26"/>
      <c r="L36" s="26"/>
      <c r="M36" s="68"/>
      <c r="N36" s="26"/>
      <c r="O36" s="26"/>
      <c r="P36" s="26"/>
      <c r="Q36" s="26"/>
      <c r="R36" s="26"/>
      <c r="S36" s="26"/>
      <c r="T36" s="26"/>
      <c r="U36" s="43"/>
      <c r="V36" s="32" t="s">
        <v>57</v>
      </c>
    </row>
    <row r="37" spans="1:22" ht="12" customHeight="1">
      <c r="A37" s="18" t="s">
        <v>58</v>
      </c>
      <c r="B37" s="24">
        <f>C37+M37+S37</f>
        <v>416</v>
      </c>
      <c r="C37" s="63">
        <v>248</v>
      </c>
      <c r="D37" s="20">
        <v>38</v>
      </c>
      <c r="E37" s="20">
        <v>1</v>
      </c>
      <c r="F37" s="21">
        <v>1</v>
      </c>
      <c r="G37" s="21">
        <v>2</v>
      </c>
      <c r="H37" s="21">
        <v>64</v>
      </c>
      <c r="I37" s="21">
        <v>127</v>
      </c>
      <c r="J37" s="21">
        <v>7</v>
      </c>
      <c r="K37" s="21">
        <v>4</v>
      </c>
      <c r="L37" s="21">
        <v>6</v>
      </c>
      <c r="M37" s="69">
        <v>165</v>
      </c>
      <c r="N37" s="57" t="s">
        <v>180</v>
      </c>
      <c r="O37" s="21">
        <v>43</v>
      </c>
      <c r="P37" s="57" t="s">
        <v>180</v>
      </c>
      <c r="Q37" s="21">
        <v>99</v>
      </c>
      <c r="R37" s="21">
        <v>0</v>
      </c>
      <c r="S37" s="21">
        <v>3</v>
      </c>
      <c r="T37" s="21">
        <v>113</v>
      </c>
      <c r="U37" s="40" t="s">
        <v>14</v>
      </c>
      <c r="V37" s="34" t="s">
        <v>59</v>
      </c>
    </row>
    <row r="38" spans="1:22" ht="12" customHeight="1">
      <c r="A38" s="18" t="s">
        <v>60</v>
      </c>
      <c r="B38" s="24">
        <f>C38+M38+S38</f>
        <v>351</v>
      </c>
      <c r="C38" s="63">
        <v>169</v>
      </c>
      <c r="D38" s="20">
        <v>86</v>
      </c>
      <c r="E38" s="39">
        <v>1</v>
      </c>
      <c r="F38" s="21">
        <v>2</v>
      </c>
      <c r="G38" s="21">
        <v>1</v>
      </c>
      <c r="H38" s="21">
        <v>35</v>
      </c>
      <c r="I38" s="48">
        <v>7</v>
      </c>
      <c r="J38" s="21">
        <v>27</v>
      </c>
      <c r="K38" s="45">
        <v>5</v>
      </c>
      <c r="L38" s="21">
        <v>6</v>
      </c>
      <c r="M38" s="69">
        <v>179</v>
      </c>
      <c r="N38" s="21">
        <v>36</v>
      </c>
      <c r="O38" s="21">
        <v>65</v>
      </c>
      <c r="P38" s="57" t="s">
        <v>180</v>
      </c>
      <c r="Q38" s="21">
        <v>71</v>
      </c>
      <c r="R38" s="57" t="s">
        <v>180</v>
      </c>
      <c r="S38" s="21">
        <v>3</v>
      </c>
      <c r="T38" s="21">
        <v>75</v>
      </c>
      <c r="U38" s="40" t="s">
        <v>14</v>
      </c>
      <c r="V38" s="34" t="s">
        <v>61</v>
      </c>
    </row>
    <row r="39" spans="1:22" s="27" customFormat="1" ht="12" customHeight="1">
      <c r="A39" s="41" t="s">
        <v>62</v>
      </c>
      <c r="B39" s="24"/>
      <c r="C39" s="64"/>
      <c r="D39" s="25"/>
      <c r="E39" s="25"/>
      <c r="F39" s="26"/>
      <c r="G39" s="26"/>
      <c r="H39" s="26"/>
      <c r="I39" s="26"/>
      <c r="J39" s="26"/>
      <c r="K39" s="26"/>
      <c r="L39" s="26"/>
      <c r="M39" s="68"/>
      <c r="N39" s="26"/>
      <c r="O39" s="26"/>
      <c r="P39" s="26"/>
      <c r="Q39" s="26"/>
      <c r="R39" s="26"/>
      <c r="S39" s="26"/>
      <c r="T39" s="26"/>
      <c r="U39" s="43"/>
      <c r="V39" s="32" t="s">
        <v>63</v>
      </c>
    </row>
    <row r="40" spans="1:22" ht="12" customHeight="1">
      <c r="A40" s="18" t="s">
        <v>64</v>
      </c>
      <c r="B40" s="24">
        <f>C40+M40+S40</f>
        <v>94</v>
      </c>
      <c r="C40" s="63">
        <v>70</v>
      </c>
      <c r="D40" s="20">
        <v>43</v>
      </c>
      <c r="E40" s="39">
        <v>0</v>
      </c>
      <c r="F40" s="21">
        <v>1</v>
      </c>
      <c r="G40" s="21">
        <v>1</v>
      </c>
      <c r="H40" s="21">
        <v>18</v>
      </c>
      <c r="I40" s="21">
        <v>6</v>
      </c>
      <c r="J40" s="46">
        <v>0</v>
      </c>
      <c r="K40" s="46">
        <v>1</v>
      </c>
      <c r="L40" s="46">
        <v>0</v>
      </c>
      <c r="M40" s="69">
        <v>22</v>
      </c>
      <c r="N40" s="4">
        <v>10</v>
      </c>
      <c r="O40" s="4">
        <v>6</v>
      </c>
      <c r="P40" s="44" t="s">
        <v>181</v>
      </c>
      <c r="Q40" s="57" t="s">
        <v>182</v>
      </c>
      <c r="R40" s="57" t="s">
        <v>178</v>
      </c>
      <c r="S40" s="21">
        <v>2</v>
      </c>
      <c r="T40" s="21">
        <v>24</v>
      </c>
      <c r="U40" s="40" t="s">
        <v>14</v>
      </c>
      <c r="V40" s="34" t="s">
        <v>65</v>
      </c>
    </row>
    <row r="41" spans="1:22" ht="12" customHeight="1">
      <c r="A41" s="18" t="s">
        <v>66</v>
      </c>
      <c r="B41" s="24">
        <f>C41+M41+S41-1</f>
        <v>114</v>
      </c>
      <c r="C41" s="63">
        <v>97</v>
      </c>
      <c r="D41" s="20">
        <v>57</v>
      </c>
      <c r="E41" s="20">
        <v>2</v>
      </c>
      <c r="F41" s="21">
        <v>2</v>
      </c>
      <c r="G41" s="21">
        <v>1</v>
      </c>
      <c r="H41" s="21">
        <v>31</v>
      </c>
      <c r="I41" s="21">
        <v>4</v>
      </c>
      <c r="J41" s="21">
        <v>1</v>
      </c>
      <c r="K41" s="46">
        <v>0</v>
      </c>
      <c r="L41" s="46">
        <v>0</v>
      </c>
      <c r="M41" s="69">
        <v>16</v>
      </c>
      <c r="N41" s="4">
        <v>12</v>
      </c>
      <c r="O41" s="57" t="s">
        <v>182</v>
      </c>
      <c r="P41" s="21">
        <v>0</v>
      </c>
      <c r="Q41" s="21">
        <v>0</v>
      </c>
      <c r="R41" s="57" t="s">
        <v>178</v>
      </c>
      <c r="S41" s="21">
        <v>2</v>
      </c>
      <c r="T41" s="21">
        <v>31</v>
      </c>
      <c r="U41" s="40" t="s">
        <v>14</v>
      </c>
      <c r="V41" s="34" t="s">
        <v>67</v>
      </c>
    </row>
    <row r="42" spans="1:22" ht="12" customHeight="1">
      <c r="A42" s="18" t="s">
        <v>68</v>
      </c>
      <c r="B42" s="24">
        <f>C42+M42+S42-1</f>
        <v>232</v>
      </c>
      <c r="C42" s="63">
        <v>188</v>
      </c>
      <c r="D42" s="20">
        <v>95</v>
      </c>
      <c r="E42" s="20">
        <v>1</v>
      </c>
      <c r="F42" s="21">
        <v>2</v>
      </c>
      <c r="G42" s="21">
        <v>1</v>
      </c>
      <c r="H42" s="21">
        <v>51</v>
      </c>
      <c r="I42" s="21">
        <v>25</v>
      </c>
      <c r="J42" s="21">
        <v>12</v>
      </c>
      <c r="K42" s="21">
        <v>1</v>
      </c>
      <c r="L42" s="46">
        <v>0</v>
      </c>
      <c r="M42" s="69">
        <v>43</v>
      </c>
      <c r="N42" s="4">
        <v>38</v>
      </c>
      <c r="O42" s="21">
        <v>0</v>
      </c>
      <c r="P42" s="57" t="s">
        <v>180</v>
      </c>
      <c r="Q42" s="57" t="s">
        <v>182</v>
      </c>
      <c r="R42" s="44" t="s">
        <v>181</v>
      </c>
      <c r="S42" s="21">
        <v>2</v>
      </c>
      <c r="T42" s="21">
        <v>71</v>
      </c>
      <c r="U42" s="40" t="s">
        <v>14</v>
      </c>
      <c r="V42" s="34" t="s">
        <v>69</v>
      </c>
    </row>
    <row r="43" spans="1:22" ht="12" customHeight="1">
      <c r="A43" s="18" t="s">
        <v>70</v>
      </c>
      <c r="B43" s="24">
        <f>C43+M43+S43</f>
        <v>116</v>
      </c>
      <c r="C43" s="63">
        <v>79</v>
      </c>
      <c r="D43" s="20">
        <v>37</v>
      </c>
      <c r="E43" s="36">
        <v>0</v>
      </c>
      <c r="F43" s="46">
        <v>0</v>
      </c>
      <c r="G43" s="21">
        <v>1</v>
      </c>
      <c r="H43" s="21">
        <v>21</v>
      </c>
      <c r="I43" s="48">
        <v>2</v>
      </c>
      <c r="J43" s="21">
        <v>15</v>
      </c>
      <c r="K43" s="21">
        <v>1</v>
      </c>
      <c r="L43" s="21">
        <v>2</v>
      </c>
      <c r="M43" s="69">
        <v>35</v>
      </c>
      <c r="N43" s="45">
        <v>35</v>
      </c>
      <c r="O43" s="45">
        <v>12</v>
      </c>
      <c r="P43" s="21">
        <v>0</v>
      </c>
      <c r="Q43" s="45">
        <v>1</v>
      </c>
      <c r="R43" s="46">
        <v>0</v>
      </c>
      <c r="S43" s="21">
        <v>2</v>
      </c>
      <c r="T43" s="21">
        <v>27</v>
      </c>
      <c r="U43" s="40" t="s">
        <v>14</v>
      </c>
      <c r="V43" s="34" t="s">
        <v>71</v>
      </c>
    </row>
    <row r="44" spans="1:22" s="27" customFormat="1" ht="12" customHeight="1">
      <c r="A44" s="41" t="s">
        <v>72</v>
      </c>
      <c r="B44" s="24"/>
      <c r="C44" s="64"/>
      <c r="D44" s="25"/>
      <c r="E44" s="25"/>
      <c r="F44" s="26"/>
      <c r="G44" s="26"/>
      <c r="H44" s="26"/>
      <c r="I44" s="26"/>
      <c r="J44" s="26"/>
      <c r="K44" s="26"/>
      <c r="L44" s="26"/>
      <c r="M44" s="68"/>
      <c r="N44" s="26"/>
      <c r="O44" s="26"/>
      <c r="P44" s="26"/>
      <c r="Q44" s="26"/>
      <c r="R44" s="26"/>
      <c r="S44" s="26"/>
      <c r="T44" s="26"/>
      <c r="U44" s="43"/>
      <c r="V44" s="32" t="s">
        <v>73</v>
      </c>
    </row>
    <row r="45" spans="1:22" ht="12" customHeight="1">
      <c r="A45" s="18" t="s">
        <v>74</v>
      </c>
      <c r="B45" s="24">
        <v>41</v>
      </c>
      <c r="C45" s="63">
        <v>39</v>
      </c>
      <c r="D45" s="20">
        <v>8</v>
      </c>
      <c r="E45" s="39">
        <v>0</v>
      </c>
      <c r="F45" s="39">
        <v>0</v>
      </c>
      <c r="G45" s="39">
        <v>0</v>
      </c>
      <c r="H45" s="21">
        <v>2</v>
      </c>
      <c r="I45" s="21">
        <v>27</v>
      </c>
      <c r="J45" s="46">
        <v>0</v>
      </c>
      <c r="K45" s="38">
        <v>0</v>
      </c>
      <c r="L45" s="21">
        <v>2</v>
      </c>
      <c r="M45" s="57" t="s">
        <v>183</v>
      </c>
      <c r="N45" s="57" t="s">
        <v>183</v>
      </c>
      <c r="O45" s="21">
        <v>0</v>
      </c>
      <c r="P45" s="21">
        <v>0</v>
      </c>
      <c r="Q45" s="21">
        <v>0</v>
      </c>
      <c r="R45" s="21">
        <v>0</v>
      </c>
      <c r="S45" s="57" t="s">
        <v>178</v>
      </c>
      <c r="T45" s="21">
        <v>13</v>
      </c>
      <c r="U45" s="40" t="s">
        <v>14</v>
      </c>
      <c r="V45" s="34" t="s">
        <v>75</v>
      </c>
    </row>
    <row r="46" spans="1:22" s="27" customFormat="1" ht="12" customHeight="1">
      <c r="A46" s="41" t="s">
        <v>76</v>
      </c>
      <c r="B46" s="49"/>
      <c r="C46" s="64"/>
      <c r="D46" s="26"/>
      <c r="E46" s="26"/>
      <c r="F46" s="26"/>
      <c r="G46" s="26"/>
      <c r="H46" s="26"/>
      <c r="I46" s="26"/>
      <c r="J46" s="26"/>
      <c r="K46" s="26"/>
      <c r="L46" s="26"/>
      <c r="M46" s="68"/>
      <c r="N46" s="26"/>
      <c r="O46" s="26"/>
      <c r="P46" s="26"/>
      <c r="Q46" s="26"/>
      <c r="R46" s="26"/>
      <c r="S46" s="50" t="s">
        <v>77</v>
      </c>
      <c r="T46" s="26"/>
      <c r="U46" s="43"/>
      <c r="V46" s="32" t="s">
        <v>78</v>
      </c>
    </row>
    <row r="47" spans="1:22" ht="12" customHeight="1">
      <c r="A47" s="18" t="s">
        <v>79</v>
      </c>
      <c r="B47" s="24">
        <f aca="true" t="shared" si="1" ref="B47:B53">C47+M47+S47</f>
        <v>7</v>
      </c>
      <c r="C47" s="63">
        <v>7</v>
      </c>
      <c r="D47" s="21">
        <v>0</v>
      </c>
      <c r="E47" s="21">
        <v>0</v>
      </c>
      <c r="F47" s="39">
        <v>0</v>
      </c>
      <c r="G47" s="39">
        <v>0</v>
      </c>
      <c r="H47" s="21">
        <v>3</v>
      </c>
      <c r="I47" s="21">
        <v>4</v>
      </c>
      <c r="J47" s="4">
        <v>0</v>
      </c>
      <c r="K47" s="38">
        <v>0</v>
      </c>
      <c r="L47" s="21">
        <v>0</v>
      </c>
      <c r="M47" s="65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6">
        <v>0</v>
      </c>
      <c r="T47" s="21">
        <v>2</v>
      </c>
      <c r="U47" s="40" t="s">
        <v>14</v>
      </c>
      <c r="V47" s="34" t="s">
        <v>80</v>
      </c>
    </row>
    <row r="48" spans="1:22" ht="12" customHeight="1">
      <c r="A48" s="18" t="s">
        <v>81</v>
      </c>
      <c r="B48" s="24">
        <f t="shared" si="1"/>
        <v>74</v>
      </c>
      <c r="C48" s="63">
        <v>42</v>
      </c>
      <c r="D48" s="21">
        <v>18</v>
      </c>
      <c r="E48" s="39">
        <v>0</v>
      </c>
      <c r="F48" s="4">
        <v>1</v>
      </c>
      <c r="G48" s="21">
        <v>1</v>
      </c>
      <c r="H48" s="21">
        <v>14</v>
      </c>
      <c r="I48" s="21">
        <v>6</v>
      </c>
      <c r="J48" s="21">
        <v>2</v>
      </c>
      <c r="K48" s="21">
        <v>1</v>
      </c>
      <c r="L48" s="38">
        <v>0</v>
      </c>
      <c r="M48" s="38">
        <v>30</v>
      </c>
      <c r="N48" s="57" t="s">
        <v>183</v>
      </c>
      <c r="O48" s="4">
        <v>0</v>
      </c>
      <c r="P48" s="4">
        <v>0</v>
      </c>
      <c r="Q48" s="57" t="s">
        <v>184</v>
      </c>
      <c r="R48" s="4">
        <v>0</v>
      </c>
      <c r="S48" s="21">
        <v>2</v>
      </c>
      <c r="T48" s="21">
        <v>14</v>
      </c>
      <c r="U48" s="40" t="s">
        <v>14</v>
      </c>
      <c r="V48" s="34" t="s">
        <v>82</v>
      </c>
    </row>
    <row r="49" spans="1:22" ht="12" customHeight="1">
      <c r="A49" s="18" t="s">
        <v>83</v>
      </c>
      <c r="B49" s="24">
        <f>C49+M49+S49-1</f>
        <v>15</v>
      </c>
      <c r="C49" s="63">
        <v>12</v>
      </c>
      <c r="D49" s="21">
        <v>5</v>
      </c>
      <c r="E49" s="21">
        <v>0</v>
      </c>
      <c r="F49" s="57" t="s">
        <v>184</v>
      </c>
      <c r="G49" s="46">
        <v>0</v>
      </c>
      <c r="H49" s="21">
        <v>3</v>
      </c>
      <c r="I49" s="46">
        <v>0</v>
      </c>
      <c r="J49" s="57" t="s">
        <v>184</v>
      </c>
      <c r="K49" s="21">
        <v>3</v>
      </c>
      <c r="L49" s="21">
        <v>1</v>
      </c>
      <c r="M49" s="69">
        <v>2</v>
      </c>
      <c r="N49" s="21">
        <v>2</v>
      </c>
      <c r="O49" s="4">
        <v>0</v>
      </c>
      <c r="P49" s="4">
        <v>0</v>
      </c>
      <c r="Q49" s="4">
        <v>0</v>
      </c>
      <c r="R49" s="38">
        <v>0</v>
      </c>
      <c r="S49" s="21">
        <v>2</v>
      </c>
      <c r="T49" s="21">
        <v>5</v>
      </c>
      <c r="U49" s="40" t="s">
        <v>14</v>
      </c>
      <c r="V49" s="34" t="s">
        <v>84</v>
      </c>
    </row>
    <row r="50" spans="1:22" ht="12" customHeight="1">
      <c r="A50" s="18" t="s">
        <v>85</v>
      </c>
      <c r="B50" s="24">
        <f t="shared" si="1"/>
        <v>154</v>
      </c>
      <c r="C50" s="63">
        <v>72</v>
      </c>
      <c r="D50" s="21">
        <v>21</v>
      </c>
      <c r="E50" s="39">
        <v>0</v>
      </c>
      <c r="F50" s="39">
        <v>0</v>
      </c>
      <c r="G50" s="38">
        <v>0</v>
      </c>
      <c r="H50" s="21">
        <v>11</v>
      </c>
      <c r="I50" s="21">
        <v>2</v>
      </c>
      <c r="J50" s="21">
        <v>35</v>
      </c>
      <c r="K50" s="21">
        <v>2</v>
      </c>
      <c r="L50" s="21">
        <v>1</v>
      </c>
      <c r="M50" s="69">
        <v>81</v>
      </c>
      <c r="N50" s="21">
        <v>5</v>
      </c>
      <c r="O50" s="4">
        <v>0</v>
      </c>
      <c r="P50" s="21">
        <v>18</v>
      </c>
      <c r="Q50" s="21">
        <v>58</v>
      </c>
      <c r="R50" s="21">
        <v>1</v>
      </c>
      <c r="S50" s="21">
        <v>1</v>
      </c>
      <c r="T50" s="21">
        <v>30</v>
      </c>
      <c r="U50" s="40" t="s">
        <v>14</v>
      </c>
      <c r="V50" s="34" t="s">
        <v>86</v>
      </c>
    </row>
    <row r="51" spans="1:22" ht="12" customHeight="1">
      <c r="A51" s="18" t="s">
        <v>87</v>
      </c>
      <c r="B51" s="24">
        <v>27</v>
      </c>
      <c r="C51" s="63">
        <v>26</v>
      </c>
      <c r="D51" s="21">
        <v>13</v>
      </c>
      <c r="E51" s="39">
        <v>0</v>
      </c>
      <c r="F51" s="39">
        <v>0</v>
      </c>
      <c r="G51" s="38">
        <v>0</v>
      </c>
      <c r="H51" s="21">
        <v>8</v>
      </c>
      <c r="I51" s="21">
        <v>2</v>
      </c>
      <c r="J51" s="21">
        <v>2</v>
      </c>
      <c r="K51" s="21">
        <v>1</v>
      </c>
      <c r="L51" s="38">
        <v>0</v>
      </c>
      <c r="M51" s="57" t="s">
        <v>184</v>
      </c>
      <c r="N51" s="57" t="s">
        <v>184</v>
      </c>
      <c r="O51" s="4">
        <v>0</v>
      </c>
      <c r="P51" s="4">
        <v>0</v>
      </c>
      <c r="Q51" s="4">
        <v>0</v>
      </c>
      <c r="R51" s="57" t="s">
        <v>178</v>
      </c>
      <c r="S51" s="57" t="s">
        <v>178</v>
      </c>
      <c r="T51" s="21">
        <v>7</v>
      </c>
      <c r="U51" s="40" t="s">
        <v>14</v>
      </c>
      <c r="V51" s="34" t="s">
        <v>88</v>
      </c>
    </row>
    <row r="52" spans="1:22" ht="12" customHeight="1">
      <c r="A52" s="18" t="s">
        <v>89</v>
      </c>
      <c r="B52" s="24">
        <f>C52+M52+S52-1</f>
        <v>13</v>
      </c>
      <c r="C52" s="63">
        <v>13</v>
      </c>
      <c r="D52" s="21">
        <v>0</v>
      </c>
      <c r="E52" s="21">
        <v>0</v>
      </c>
      <c r="F52" s="57" t="s">
        <v>184</v>
      </c>
      <c r="G52" s="38">
        <v>0</v>
      </c>
      <c r="H52" s="21">
        <v>3</v>
      </c>
      <c r="I52" s="21">
        <v>8</v>
      </c>
      <c r="J52" s="57" t="s">
        <v>184</v>
      </c>
      <c r="K52" s="38">
        <v>0</v>
      </c>
      <c r="L52" s="38">
        <v>0</v>
      </c>
      <c r="M52" s="65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6">
        <v>1</v>
      </c>
      <c r="T52" s="21">
        <v>4</v>
      </c>
      <c r="U52" s="40" t="s">
        <v>14</v>
      </c>
      <c r="V52" s="34" t="s">
        <v>90</v>
      </c>
    </row>
    <row r="53" spans="1:22" ht="12" customHeight="1">
      <c r="A53" s="18" t="s">
        <v>91</v>
      </c>
      <c r="B53" s="24">
        <f t="shared" si="1"/>
        <v>14</v>
      </c>
      <c r="C53" s="63">
        <v>14</v>
      </c>
      <c r="D53" s="21">
        <v>0</v>
      </c>
      <c r="E53" s="21">
        <v>0</v>
      </c>
      <c r="F53" s="39">
        <v>0</v>
      </c>
      <c r="G53" s="38">
        <v>0</v>
      </c>
      <c r="H53" s="21">
        <v>1</v>
      </c>
      <c r="I53" s="21">
        <v>12</v>
      </c>
      <c r="J53" s="4">
        <v>0</v>
      </c>
      <c r="K53" s="38">
        <v>0</v>
      </c>
      <c r="L53" s="21">
        <v>1</v>
      </c>
      <c r="M53" s="65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6">
        <v>0</v>
      </c>
      <c r="T53" s="21">
        <v>5</v>
      </c>
      <c r="U53" s="40" t="s">
        <v>14</v>
      </c>
      <c r="V53" s="34" t="s">
        <v>92</v>
      </c>
    </row>
    <row r="54" spans="1:22" ht="12" customHeight="1">
      <c r="A54" s="18" t="s">
        <v>93</v>
      </c>
      <c r="B54" s="24">
        <f>C54+M54+S54-1</f>
        <v>124</v>
      </c>
      <c r="C54" s="63">
        <v>85</v>
      </c>
      <c r="D54" s="21">
        <v>1</v>
      </c>
      <c r="E54" s="21">
        <v>0</v>
      </c>
      <c r="F54" s="39">
        <v>0</v>
      </c>
      <c r="G54" s="46">
        <v>0</v>
      </c>
      <c r="H54" s="21">
        <v>17</v>
      </c>
      <c r="I54" s="21">
        <v>24</v>
      </c>
      <c r="J54" s="21">
        <v>40</v>
      </c>
      <c r="K54" s="38">
        <v>0</v>
      </c>
      <c r="L54" s="21">
        <v>2</v>
      </c>
      <c r="M54" s="69">
        <v>39</v>
      </c>
      <c r="N54" s="4">
        <v>0</v>
      </c>
      <c r="O54" s="4">
        <v>0</v>
      </c>
      <c r="P54" s="4">
        <v>39</v>
      </c>
      <c r="Q54" s="4">
        <v>0</v>
      </c>
      <c r="R54" s="4">
        <v>0</v>
      </c>
      <c r="S54" s="46">
        <v>1</v>
      </c>
      <c r="T54" s="21">
        <v>40</v>
      </c>
      <c r="U54" s="40" t="s">
        <v>14</v>
      </c>
      <c r="V54" s="34" t="s">
        <v>94</v>
      </c>
    </row>
    <row r="55" spans="1:22" s="27" customFormat="1" ht="12" customHeight="1">
      <c r="A55" s="41" t="s">
        <v>95</v>
      </c>
      <c r="B55" s="49"/>
      <c r="C55" s="64"/>
      <c r="D55" s="26"/>
      <c r="E55" s="26"/>
      <c r="F55" s="26"/>
      <c r="G55" s="26"/>
      <c r="H55" s="26"/>
      <c r="I55" s="26"/>
      <c r="J55" s="26"/>
      <c r="K55" s="26"/>
      <c r="L55" s="26"/>
      <c r="M55" s="68"/>
      <c r="N55" s="26"/>
      <c r="O55" s="26"/>
      <c r="P55" s="26"/>
      <c r="Q55" s="26"/>
      <c r="R55" s="26"/>
      <c r="S55" s="26"/>
      <c r="T55" s="26"/>
      <c r="U55" s="43"/>
      <c r="V55" s="32" t="s">
        <v>96</v>
      </c>
    </row>
    <row r="56" spans="1:22" ht="12" customHeight="1">
      <c r="A56" s="18" t="s">
        <v>97</v>
      </c>
      <c r="B56" s="24">
        <f aca="true" t="shared" si="2" ref="B56:B63">C56+M56+S56</f>
        <v>385</v>
      </c>
      <c r="C56" s="63">
        <v>306</v>
      </c>
      <c r="D56" s="21">
        <v>52</v>
      </c>
      <c r="E56" s="39">
        <v>1</v>
      </c>
      <c r="F56" s="21">
        <v>3</v>
      </c>
      <c r="G56" s="21">
        <v>11</v>
      </c>
      <c r="H56" s="21">
        <v>85</v>
      </c>
      <c r="I56" s="21">
        <v>5</v>
      </c>
      <c r="J56" s="21">
        <v>6</v>
      </c>
      <c r="K56" s="21">
        <v>140</v>
      </c>
      <c r="L56" s="21">
        <v>2</v>
      </c>
      <c r="M56" s="69">
        <v>76</v>
      </c>
      <c r="N56" s="57" t="s">
        <v>184</v>
      </c>
      <c r="O56" s="21">
        <v>20</v>
      </c>
      <c r="P56" s="21">
        <v>46</v>
      </c>
      <c r="Q56" s="57" t="s">
        <v>184</v>
      </c>
      <c r="R56" s="4">
        <v>0</v>
      </c>
      <c r="S56" s="21">
        <v>3</v>
      </c>
      <c r="T56" s="21">
        <v>164</v>
      </c>
      <c r="U56" s="40" t="s">
        <v>14</v>
      </c>
      <c r="V56" s="34" t="s">
        <v>98</v>
      </c>
    </row>
    <row r="57" spans="1:22" ht="12" customHeight="1">
      <c r="A57" s="18" t="s">
        <v>99</v>
      </c>
      <c r="B57" s="24">
        <f>C57+M57+S57-1</f>
        <v>207</v>
      </c>
      <c r="C57" s="63">
        <v>144</v>
      </c>
      <c r="D57" s="21">
        <v>63</v>
      </c>
      <c r="E57" s="21">
        <v>5</v>
      </c>
      <c r="F57" s="21">
        <v>2</v>
      </c>
      <c r="G57" s="21">
        <v>7</v>
      </c>
      <c r="H57" s="21">
        <v>26</v>
      </c>
      <c r="I57" s="21">
        <v>6</v>
      </c>
      <c r="J57" s="21">
        <v>12</v>
      </c>
      <c r="K57" s="21">
        <v>22</v>
      </c>
      <c r="L57" s="21">
        <v>1</v>
      </c>
      <c r="M57" s="69">
        <v>61</v>
      </c>
      <c r="N57" s="57" t="s">
        <v>184</v>
      </c>
      <c r="O57" s="21">
        <v>14</v>
      </c>
      <c r="P57" s="21">
        <v>13</v>
      </c>
      <c r="Q57" s="57" t="s">
        <v>184</v>
      </c>
      <c r="R57" s="4">
        <v>0</v>
      </c>
      <c r="S57" s="21">
        <v>3</v>
      </c>
      <c r="T57" s="21">
        <v>59</v>
      </c>
      <c r="U57" s="40" t="s">
        <v>14</v>
      </c>
      <c r="V57" s="34" t="s">
        <v>100</v>
      </c>
    </row>
    <row r="58" spans="1:22" ht="12" customHeight="1">
      <c r="A58" s="18" t="s">
        <v>101</v>
      </c>
      <c r="B58" s="24">
        <f t="shared" si="2"/>
        <v>77</v>
      </c>
      <c r="C58" s="63">
        <v>50</v>
      </c>
      <c r="D58" s="20">
        <v>25</v>
      </c>
      <c r="E58" s="21">
        <v>2</v>
      </c>
      <c r="F58" s="48">
        <v>2</v>
      </c>
      <c r="G58" s="21">
        <v>1</v>
      </c>
      <c r="H58" s="21">
        <v>10</v>
      </c>
      <c r="I58" s="21">
        <v>3</v>
      </c>
      <c r="J58" s="21">
        <v>5</v>
      </c>
      <c r="K58" s="21">
        <v>3</v>
      </c>
      <c r="L58" s="21">
        <v>1</v>
      </c>
      <c r="M58" s="69">
        <v>26</v>
      </c>
      <c r="N58" s="21">
        <v>15</v>
      </c>
      <c r="O58" s="4">
        <v>0</v>
      </c>
      <c r="P58" s="57" t="s">
        <v>184</v>
      </c>
      <c r="Q58" s="57" t="s">
        <v>184</v>
      </c>
      <c r="R58" s="4">
        <v>0</v>
      </c>
      <c r="S58" s="21">
        <v>1</v>
      </c>
      <c r="T58" s="21">
        <v>25</v>
      </c>
      <c r="U58" s="40" t="s">
        <v>14</v>
      </c>
      <c r="V58" s="34" t="s">
        <v>102</v>
      </c>
    </row>
    <row r="59" spans="1:22" ht="12" customHeight="1">
      <c r="A59" s="18" t="s">
        <v>103</v>
      </c>
      <c r="B59" s="24">
        <f>C59+M59+S59+1</f>
        <v>228</v>
      </c>
      <c r="C59" s="63">
        <v>163</v>
      </c>
      <c r="D59" s="21">
        <v>93</v>
      </c>
      <c r="E59" s="21">
        <v>5</v>
      </c>
      <c r="F59" s="21">
        <v>3</v>
      </c>
      <c r="G59" s="21">
        <v>2</v>
      </c>
      <c r="H59" s="21">
        <v>35</v>
      </c>
      <c r="I59" s="21">
        <v>6</v>
      </c>
      <c r="J59" s="21">
        <v>8</v>
      </c>
      <c r="K59" s="21">
        <v>11</v>
      </c>
      <c r="L59" s="21">
        <v>1</v>
      </c>
      <c r="M59" s="69">
        <v>60</v>
      </c>
      <c r="N59" s="21">
        <v>22</v>
      </c>
      <c r="O59" s="21">
        <v>10</v>
      </c>
      <c r="P59" s="4">
        <v>0</v>
      </c>
      <c r="Q59" s="4">
        <v>28</v>
      </c>
      <c r="R59" s="39">
        <v>0</v>
      </c>
      <c r="S59" s="21">
        <v>4</v>
      </c>
      <c r="T59" s="21">
        <v>75</v>
      </c>
      <c r="U59" s="40" t="s">
        <v>14</v>
      </c>
      <c r="V59" s="34" t="s">
        <v>104</v>
      </c>
    </row>
    <row r="60" spans="1:22" ht="12" customHeight="1">
      <c r="A60" s="18" t="s">
        <v>105</v>
      </c>
      <c r="B60" s="24">
        <f>C60+M60+S60-1</f>
        <v>130</v>
      </c>
      <c r="C60" s="63">
        <v>72</v>
      </c>
      <c r="D60" s="21">
        <v>45</v>
      </c>
      <c r="E60" s="46">
        <v>0</v>
      </c>
      <c r="F60" s="51">
        <v>0</v>
      </c>
      <c r="G60" s="21">
        <v>1</v>
      </c>
      <c r="H60" s="21">
        <v>9</v>
      </c>
      <c r="I60" s="21">
        <v>1</v>
      </c>
      <c r="J60" s="21">
        <v>12</v>
      </c>
      <c r="K60" s="21">
        <v>2</v>
      </c>
      <c r="L60" s="21">
        <v>1</v>
      </c>
      <c r="M60" s="69">
        <v>57</v>
      </c>
      <c r="N60" s="21">
        <v>39</v>
      </c>
      <c r="O60" s="21">
        <v>18</v>
      </c>
      <c r="P60" s="4">
        <v>0</v>
      </c>
      <c r="Q60" s="4">
        <v>0</v>
      </c>
      <c r="R60" s="4">
        <v>0</v>
      </c>
      <c r="S60" s="21">
        <v>2</v>
      </c>
      <c r="T60" s="21">
        <v>34</v>
      </c>
      <c r="U60" s="40" t="s">
        <v>14</v>
      </c>
      <c r="V60" s="34" t="s">
        <v>106</v>
      </c>
    </row>
    <row r="61" spans="1:22" ht="12" customHeight="1">
      <c r="A61" s="18" t="s">
        <v>107</v>
      </c>
      <c r="B61" s="24">
        <f t="shared" si="2"/>
        <v>299</v>
      </c>
      <c r="C61" s="63">
        <v>268</v>
      </c>
      <c r="D61" s="21">
        <v>46</v>
      </c>
      <c r="E61" s="21">
        <v>2</v>
      </c>
      <c r="F61" s="48">
        <v>1</v>
      </c>
      <c r="G61" s="21">
        <v>8</v>
      </c>
      <c r="H61" s="21">
        <v>78</v>
      </c>
      <c r="I61" s="21">
        <v>3</v>
      </c>
      <c r="J61" s="21">
        <v>7</v>
      </c>
      <c r="K61" s="21">
        <v>123</v>
      </c>
      <c r="L61" s="21">
        <v>1</v>
      </c>
      <c r="M61" s="69">
        <v>28</v>
      </c>
      <c r="N61" s="21">
        <v>15</v>
      </c>
      <c r="O61" s="21">
        <v>12</v>
      </c>
      <c r="P61" s="4">
        <v>0</v>
      </c>
      <c r="Q61" s="4">
        <v>2</v>
      </c>
      <c r="R61" s="4">
        <v>0</v>
      </c>
      <c r="S61" s="21">
        <v>3</v>
      </c>
      <c r="T61" s="21">
        <v>138</v>
      </c>
      <c r="U61" s="40" t="s">
        <v>14</v>
      </c>
      <c r="V61" s="34" t="s">
        <v>108</v>
      </c>
    </row>
    <row r="62" spans="1:22" ht="12" customHeight="1">
      <c r="A62" s="18" t="s">
        <v>109</v>
      </c>
      <c r="B62" s="24">
        <f>C62+M62+S62-1</f>
        <v>84</v>
      </c>
      <c r="C62" s="63">
        <v>59</v>
      </c>
      <c r="D62" s="21">
        <v>22</v>
      </c>
      <c r="E62" s="21">
        <v>3</v>
      </c>
      <c r="F62" s="21">
        <v>1</v>
      </c>
      <c r="G62" s="21">
        <v>2</v>
      </c>
      <c r="H62" s="21">
        <v>11</v>
      </c>
      <c r="I62" s="21">
        <v>2</v>
      </c>
      <c r="J62" s="21">
        <v>4</v>
      </c>
      <c r="K62" s="21">
        <v>9</v>
      </c>
      <c r="L62" s="21">
        <v>6</v>
      </c>
      <c r="M62" s="69">
        <v>24</v>
      </c>
      <c r="N62" s="57" t="s">
        <v>184</v>
      </c>
      <c r="O62" s="57" t="s">
        <v>184</v>
      </c>
      <c r="P62" s="4">
        <v>0</v>
      </c>
      <c r="Q62" s="4">
        <v>0</v>
      </c>
      <c r="R62" s="4">
        <v>0</v>
      </c>
      <c r="S62" s="21">
        <v>2</v>
      </c>
      <c r="T62" s="21">
        <v>27</v>
      </c>
      <c r="U62" s="40" t="s">
        <v>14</v>
      </c>
      <c r="V62" s="34" t="s">
        <v>110</v>
      </c>
    </row>
    <row r="63" spans="1:22" ht="12" customHeight="1">
      <c r="A63" s="18" t="s">
        <v>111</v>
      </c>
      <c r="B63" s="24">
        <f t="shared" si="2"/>
        <v>80</v>
      </c>
      <c r="C63" s="63">
        <v>67</v>
      </c>
      <c r="D63" s="21">
        <v>20</v>
      </c>
      <c r="E63" s="46">
        <v>0</v>
      </c>
      <c r="F63" s="39">
        <v>0</v>
      </c>
      <c r="G63" s="21">
        <v>9</v>
      </c>
      <c r="H63" s="21">
        <v>22</v>
      </c>
      <c r="I63" s="21">
        <v>2</v>
      </c>
      <c r="J63" s="38">
        <v>0</v>
      </c>
      <c r="K63" s="21">
        <v>12</v>
      </c>
      <c r="L63" s="38">
        <v>0</v>
      </c>
      <c r="M63" s="38">
        <v>12</v>
      </c>
      <c r="N63" s="21">
        <v>4</v>
      </c>
      <c r="O63" s="4">
        <v>0</v>
      </c>
      <c r="P63" s="57" t="s">
        <v>184</v>
      </c>
      <c r="Q63" s="4">
        <v>0</v>
      </c>
      <c r="R63" s="57" t="s">
        <v>184</v>
      </c>
      <c r="S63" s="21">
        <v>1</v>
      </c>
      <c r="T63" s="21">
        <v>27</v>
      </c>
      <c r="U63" s="40" t="s">
        <v>14</v>
      </c>
      <c r="V63" s="34" t="s">
        <v>112</v>
      </c>
    </row>
    <row r="64" spans="1:22" s="27" customFormat="1" ht="12" customHeight="1">
      <c r="A64" s="41" t="s">
        <v>113</v>
      </c>
      <c r="B64" s="49"/>
      <c r="C64" s="64"/>
      <c r="D64" s="26"/>
      <c r="E64" s="26"/>
      <c r="F64" s="26"/>
      <c r="G64" s="26"/>
      <c r="H64" s="26"/>
      <c r="I64" s="26"/>
      <c r="J64" s="26"/>
      <c r="K64" s="50"/>
      <c r="L64" s="26"/>
      <c r="M64" s="68"/>
      <c r="N64" s="26"/>
      <c r="O64" s="26"/>
      <c r="P64" s="26"/>
      <c r="Q64" s="26"/>
      <c r="R64" s="26"/>
      <c r="S64" s="26"/>
      <c r="T64" s="26"/>
      <c r="U64" s="43"/>
      <c r="V64" s="32" t="s">
        <v>114</v>
      </c>
    </row>
    <row r="65" spans="1:22" ht="12" customHeight="1">
      <c r="A65" s="18" t="s">
        <v>115</v>
      </c>
      <c r="B65" s="24">
        <f>C65+M65+S65</f>
        <v>470</v>
      </c>
      <c r="C65" s="63">
        <v>277</v>
      </c>
      <c r="D65" s="21">
        <v>57</v>
      </c>
      <c r="E65" s="21">
        <v>0</v>
      </c>
      <c r="F65" s="21">
        <v>1</v>
      </c>
      <c r="G65" s="21">
        <v>2</v>
      </c>
      <c r="H65" s="21">
        <v>196</v>
      </c>
      <c r="I65" s="4">
        <v>1</v>
      </c>
      <c r="J65" s="21">
        <v>16</v>
      </c>
      <c r="K65" s="21">
        <v>2</v>
      </c>
      <c r="L65" s="21">
        <v>2</v>
      </c>
      <c r="M65" s="69">
        <v>192</v>
      </c>
      <c r="N65" s="57" t="s">
        <v>185</v>
      </c>
      <c r="O65" s="21">
        <v>9</v>
      </c>
      <c r="P65" s="21">
        <v>170</v>
      </c>
      <c r="Q65" s="57" t="s">
        <v>182</v>
      </c>
      <c r="R65" s="4">
        <v>0</v>
      </c>
      <c r="S65" s="21">
        <v>1</v>
      </c>
      <c r="T65" s="21">
        <v>154</v>
      </c>
      <c r="U65" s="40" t="s">
        <v>14</v>
      </c>
      <c r="V65" s="34" t="s">
        <v>116</v>
      </c>
    </row>
    <row r="66" spans="1:22" ht="12" customHeight="1">
      <c r="A66" s="18" t="s">
        <v>117</v>
      </c>
      <c r="B66" s="24">
        <f>C66+M66+S66-1</f>
        <v>508</v>
      </c>
      <c r="C66" s="63">
        <v>162</v>
      </c>
      <c r="D66" s="21">
        <v>83</v>
      </c>
      <c r="E66" s="21">
        <v>0</v>
      </c>
      <c r="F66" s="48">
        <v>1</v>
      </c>
      <c r="G66" s="21">
        <v>1</v>
      </c>
      <c r="H66" s="21">
        <v>43</v>
      </c>
      <c r="I66" s="21">
        <v>1</v>
      </c>
      <c r="J66" s="21">
        <v>27</v>
      </c>
      <c r="K66" s="46">
        <v>0</v>
      </c>
      <c r="L66" s="21">
        <v>7</v>
      </c>
      <c r="M66" s="69">
        <v>346</v>
      </c>
      <c r="N66" s="21">
        <v>218</v>
      </c>
      <c r="O66" s="21">
        <v>21</v>
      </c>
      <c r="P66" s="21">
        <v>45</v>
      </c>
      <c r="Q66" s="21">
        <v>62</v>
      </c>
      <c r="R66" s="4">
        <v>0</v>
      </c>
      <c r="S66" s="21">
        <v>1</v>
      </c>
      <c r="T66" s="21">
        <v>125</v>
      </c>
      <c r="U66" s="40" t="s">
        <v>14</v>
      </c>
      <c r="V66" s="34" t="s">
        <v>118</v>
      </c>
    </row>
    <row r="67" spans="1:22" ht="12" customHeight="1">
      <c r="A67" s="18" t="s">
        <v>119</v>
      </c>
      <c r="B67" s="24">
        <f>C67+M67+S67-1</f>
        <v>186</v>
      </c>
      <c r="C67" s="63">
        <v>72</v>
      </c>
      <c r="D67" s="21">
        <v>42</v>
      </c>
      <c r="E67" s="21">
        <v>0</v>
      </c>
      <c r="F67" s="46">
        <v>1</v>
      </c>
      <c r="G67" s="21">
        <v>1</v>
      </c>
      <c r="H67" s="21">
        <v>26</v>
      </c>
      <c r="I67" s="48">
        <v>1</v>
      </c>
      <c r="J67" s="21">
        <v>1</v>
      </c>
      <c r="K67" s="38">
        <v>0</v>
      </c>
      <c r="L67" s="45">
        <v>0</v>
      </c>
      <c r="M67" s="69">
        <v>114</v>
      </c>
      <c r="N67" s="45">
        <v>45</v>
      </c>
      <c r="O67" s="57" t="s">
        <v>182</v>
      </c>
      <c r="P67" s="57" t="s">
        <v>182</v>
      </c>
      <c r="Q67" s="45">
        <v>45</v>
      </c>
      <c r="R67" s="4">
        <v>0</v>
      </c>
      <c r="S67" s="21">
        <v>1</v>
      </c>
      <c r="T67" s="21">
        <v>48</v>
      </c>
      <c r="U67" s="40" t="s">
        <v>14</v>
      </c>
      <c r="V67" s="34" t="s">
        <v>120</v>
      </c>
    </row>
    <row r="68" spans="1:22" s="27" customFormat="1" ht="12" customHeight="1">
      <c r="A68" s="61" t="s">
        <v>121</v>
      </c>
      <c r="B68" s="80"/>
      <c r="C68" s="63"/>
      <c r="D68" s="20"/>
      <c r="E68" s="21"/>
      <c r="F68" s="21"/>
      <c r="G68" s="21"/>
      <c r="H68" s="21"/>
      <c r="I68" s="21"/>
      <c r="J68" s="21"/>
      <c r="K68" s="21"/>
      <c r="L68" s="21"/>
      <c r="M68" s="69"/>
      <c r="N68" s="21"/>
      <c r="O68" s="21"/>
      <c r="P68" s="21"/>
      <c r="Q68" s="21"/>
      <c r="R68" s="21"/>
      <c r="S68" s="21"/>
      <c r="T68" s="21"/>
      <c r="U68" s="40"/>
      <c r="V68" s="81" t="s">
        <v>122</v>
      </c>
    </row>
    <row r="69" spans="1:22" ht="12" customHeight="1">
      <c r="A69" s="18" t="s">
        <v>123</v>
      </c>
      <c r="B69" s="24">
        <f>C69+M69+S69</f>
        <v>411</v>
      </c>
      <c r="C69" s="63">
        <v>236</v>
      </c>
      <c r="D69" s="21">
        <v>72</v>
      </c>
      <c r="E69" s="46">
        <v>0</v>
      </c>
      <c r="F69" s="21">
        <v>1</v>
      </c>
      <c r="G69" s="21">
        <v>1</v>
      </c>
      <c r="H69" s="21">
        <v>71</v>
      </c>
      <c r="I69" s="21">
        <v>12</v>
      </c>
      <c r="J69" s="21">
        <v>69</v>
      </c>
      <c r="K69" s="21">
        <v>1</v>
      </c>
      <c r="L69" s="21">
        <v>9</v>
      </c>
      <c r="M69" s="69">
        <v>173</v>
      </c>
      <c r="N69" s="21">
        <v>97</v>
      </c>
      <c r="O69" s="21">
        <v>41</v>
      </c>
      <c r="P69" s="57" t="s">
        <v>182</v>
      </c>
      <c r="Q69" s="4">
        <v>0</v>
      </c>
      <c r="R69" s="57" t="s">
        <v>182</v>
      </c>
      <c r="S69" s="21">
        <v>2</v>
      </c>
      <c r="T69" s="21">
        <v>118</v>
      </c>
      <c r="U69" s="40" t="s">
        <v>14</v>
      </c>
      <c r="V69" s="34" t="s">
        <v>124</v>
      </c>
    </row>
    <row r="70" spans="1:22" ht="12" customHeight="1">
      <c r="A70" s="18" t="s">
        <v>125</v>
      </c>
      <c r="B70" s="24">
        <f>C70+M70+S70</f>
        <v>410</v>
      </c>
      <c r="C70" s="63">
        <v>227</v>
      </c>
      <c r="D70" s="21">
        <v>92</v>
      </c>
      <c r="E70" s="46">
        <v>0</v>
      </c>
      <c r="F70" s="21">
        <v>2</v>
      </c>
      <c r="G70" s="21">
        <v>2</v>
      </c>
      <c r="H70" s="21">
        <v>60</v>
      </c>
      <c r="I70" s="21">
        <v>3</v>
      </c>
      <c r="J70" s="21">
        <v>42</v>
      </c>
      <c r="K70" s="21">
        <v>22</v>
      </c>
      <c r="L70" s="21">
        <v>4</v>
      </c>
      <c r="M70" s="69">
        <v>181</v>
      </c>
      <c r="N70" s="21">
        <v>101</v>
      </c>
      <c r="O70" s="21">
        <v>33</v>
      </c>
      <c r="P70" s="21">
        <v>5</v>
      </c>
      <c r="Q70" s="21">
        <v>40</v>
      </c>
      <c r="R70" s="38">
        <v>1</v>
      </c>
      <c r="S70" s="21">
        <v>2</v>
      </c>
      <c r="T70" s="21">
        <v>125</v>
      </c>
      <c r="U70" s="40" t="s">
        <v>14</v>
      </c>
      <c r="V70" s="34" t="s">
        <v>126</v>
      </c>
    </row>
    <row r="71" spans="1:22" s="27" customFormat="1" ht="12" customHeight="1">
      <c r="A71" s="41" t="s">
        <v>127</v>
      </c>
      <c r="B71" s="49"/>
      <c r="C71" s="64"/>
      <c r="D71" s="26"/>
      <c r="E71" s="26"/>
      <c r="F71" s="26"/>
      <c r="G71" s="26"/>
      <c r="H71" s="26"/>
      <c r="I71" s="26"/>
      <c r="J71" s="26"/>
      <c r="K71" s="26"/>
      <c r="L71" s="26"/>
      <c r="M71" s="68"/>
      <c r="N71" s="26"/>
      <c r="O71" s="26"/>
      <c r="P71" s="26"/>
      <c r="Q71" s="26"/>
      <c r="R71" s="26"/>
      <c r="S71" s="26"/>
      <c r="T71" s="26"/>
      <c r="U71" s="43"/>
      <c r="V71" s="32" t="s">
        <v>128</v>
      </c>
    </row>
    <row r="72" spans="1:22" ht="12" customHeight="1">
      <c r="A72" s="18" t="s">
        <v>129</v>
      </c>
      <c r="B72" s="24">
        <f>C72+M72+S72+1</f>
        <v>26</v>
      </c>
      <c r="C72" s="63">
        <v>19</v>
      </c>
      <c r="D72" s="21">
        <v>5</v>
      </c>
      <c r="E72" s="21">
        <v>0</v>
      </c>
      <c r="F72" s="46">
        <v>0</v>
      </c>
      <c r="G72" s="39">
        <v>0</v>
      </c>
      <c r="H72" s="21">
        <v>12</v>
      </c>
      <c r="I72" s="48">
        <v>1</v>
      </c>
      <c r="J72" s="46">
        <v>0</v>
      </c>
      <c r="K72" s="46">
        <v>0</v>
      </c>
      <c r="L72" s="46">
        <v>0</v>
      </c>
      <c r="M72" s="69">
        <v>6</v>
      </c>
      <c r="N72" s="21">
        <v>6</v>
      </c>
      <c r="O72" s="4">
        <v>0</v>
      </c>
      <c r="P72" s="4">
        <v>0</v>
      </c>
      <c r="Q72" s="4">
        <v>0</v>
      </c>
      <c r="R72" s="38">
        <v>0</v>
      </c>
      <c r="S72" s="38">
        <v>0</v>
      </c>
      <c r="T72" s="21">
        <v>9</v>
      </c>
      <c r="U72" s="40" t="s">
        <v>14</v>
      </c>
      <c r="V72" s="34" t="s">
        <v>130</v>
      </c>
    </row>
    <row r="73" spans="1:22" ht="12" customHeight="1">
      <c r="A73" s="18" t="s">
        <v>131</v>
      </c>
      <c r="B73" s="24">
        <f>C73+M73+S73</f>
        <v>51</v>
      </c>
      <c r="C73" s="63">
        <v>14</v>
      </c>
      <c r="D73" s="20">
        <v>4</v>
      </c>
      <c r="E73" s="21">
        <v>0</v>
      </c>
      <c r="F73" s="39">
        <v>0</v>
      </c>
      <c r="G73" s="39">
        <v>0</v>
      </c>
      <c r="H73" s="21">
        <v>6</v>
      </c>
      <c r="I73" s="21">
        <v>1</v>
      </c>
      <c r="J73" s="38">
        <v>0</v>
      </c>
      <c r="K73" s="21">
        <v>2</v>
      </c>
      <c r="L73" s="46">
        <v>1</v>
      </c>
      <c r="M73" s="69">
        <v>36</v>
      </c>
      <c r="N73" s="57" t="s">
        <v>185</v>
      </c>
      <c r="O73" s="4">
        <v>0</v>
      </c>
      <c r="P73" s="4">
        <v>16</v>
      </c>
      <c r="Q73" s="57" t="s">
        <v>185</v>
      </c>
      <c r="R73" s="4">
        <v>0</v>
      </c>
      <c r="S73" s="21">
        <v>1</v>
      </c>
      <c r="T73" s="21">
        <v>13</v>
      </c>
      <c r="U73" s="40" t="s">
        <v>14</v>
      </c>
      <c r="V73" s="34" t="s">
        <v>132</v>
      </c>
    </row>
    <row r="74" spans="1:22" ht="12" customHeight="1">
      <c r="A74" s="18" t="s">
        <v>133</v>
      </c>
      <c r="B74" s="24">
        <f>C74+M74+S74</f>
        <v>27</v>
      </c>
      <c r="C74" s="63">
        <v>17</v>
      </c>
      <c r="D74" s="21">
        <v>4</v>
      </c>
      <c r="E74" s="21">
        <v>0</v>
      </c>
      <c r="F74" s="46">
        <v>0</v>
      </c>
      <c r="G74" s="39">
        <v>0</v>
      </c>
      <c r="H74" s="21">
        <v>10</v>
      </c>
      <c r="I74" s="21">
        <v>1</v>
      </c>
      <c r="J74" s="39">
        <v>1</v>
      </c>
      <c r="K74" s="38">
        <v>1</v>
      </c>
      <c r="L74" s="38">
        <v>0</v>
      </c>
      <c r="M74" s="69">
        <v>9</v>
      </c>
      <c r="N74" s="21">
        <v>9</v>
      </c>
      <c r="O74" s="4">
        <v>0</v>
      </c>
      <c r="P74" s="4">
        <v>0</v>
      </c>
      <c r="Q74" s="4">
        <v>0</v>
      </c>
      <c r="R74" s="4">
        <v>0</v>
      </c>
      <c r="S74" s="46">
        <v>1</v>
      </c>
      <c r="T74" s="21">
        <v>10</v>
      </c>
      <c r="U74" s="40" t="s">
        <v>14</v>
      </c>
      <c r="V74" s="34" t="s">
        <v>134</v>
      </c>
    </row>
    <row r="75" spans="1:22" ht="12" customHeight="1">
      <c r="A75" s="18" t="s">
        <v>135</v>
      </c>
      <c r="B75" s="24">
        <v>90</v>
      </c>
      <c r="C75" s="63">
        <v>81</v>
      </c>
      <c r="D75" s="21">
        <v>6</v>
      </c>
      <c r="E75" s="45">
        <v>0</v>
      </c>
      <c r="F75" s="38">
        <v>0</v>
      </c>
      <c r="G75" s="46">
        <v>0</v>
      </c>
      <c r="H75" s="21">
        <v>42</v>
      </c>
      <c r="I75" s="21">
        <v>31</v>
      </c>
      <c r="J75" s="38">
        <v>0</v>
      </c>
      <c r="K75" s="38">
        <v>0</v>
      </c>
      <c r="L75" s="46">
        <v>1</v>
      </c>
      <c r="M75" s="57" t="s">
        <v>185</v>
      </c>
      <c r="N75" s="57" t="s">
        <v>185</v>
      </c>
      <c r="O75" s="4">
        <v>0</v>
      </c>
      <c r="P75" s="4">
        <v>0</v>
      </c>
      <c r="Q75" s="4">
        <v>0</v>
      </c>
      <c r="R75" s="4">
        <v>0</v>
      </c>
      <c r="S75" s="57" t="s">
        <v>182</v>
      </c>
      <c r="T75" s="21">
        <v>33</v>
      </c>
      <c r="U75" s="40" t="s">
        <v>14</v>
      </c>
      <c r="V75" s="34" t="s">
        <v>136</v>
      </c>
    </row>
    <row r="76" spans="1:22" ht="12" customHeight="1">
      <c r="A76" s="18" t="s">
        <v>137</v>
      </c>
      <c r="B76" s="24">
        <f>C76+M76+S76</f>
        <v>136</v>
      </c>
      <c r="C76" s="63">
        <v>107</v>
      </c>
      <c r="D76" s="21">
        <v>24</v>
      </c>
      <c r="E76" s="38">
        <v>0</v>
      </c>
      <c r="F76" s="21">
        <v>1</v>
      </c>
      <c r="G76" s="46">
        <v>0</v>
      </c>
      <c r="H76" s="21">
        <v>20</v>
      </c>
      <c r="I76" s="21">
        <v>23</v>
      </c>
      <c r="J76" s="21">
        <v>30</v>
      </c>
      <c r="K76" s="21">
        <v>2</v>
      </c>
      <c r="L76" s="21">
        <v>6</v>
      </c>
      <c r="M76" s="69">
        <v>28</v>
      </c>
      <c r="N76" s="57" t="s">
        <v>185</v>
      </c>
      <c r="O76" s="45">
        <v>18</v>
      </c>
      <c r="P76" s="4">
        <v>0</v>
      </c>
      <c r="Q76" s="57" t="s">
        <v>182</v>
      </c>
      <c r="R76" s="4">
        <v>0</v>
      </c>
      <c r="S76" s="21">
        <v>1</v>
      </c>
      <c r="T76" s="21">
        <v>45</v>
      </c>
      <c r="U76" s="40" t="s">
        <v>14</v>
      </c>
      <c r="V76" s="34" t="s">
        <v>138</v>
      </c>
    </row>
    <row r="77" spans="1:22" s="27" customFormat="1" ht="12" customHeight="1">
      <c r="A77" s="41" t="s">
        <v>139</v>
      </c>
      <c r="B77" s="49"/>
      <c r="C77" s="64"/>
      <c r="D77" s="25"/>
      <c r="E77" s="26"/>
      <c r="F77" s="26"/>
      <c r="G77" s="26"/>
      <c r="H77" s="26"/>
      <c r="I77" s="26"/>
      <c r="J77" s="26"/>
      <c r="K77" s="26"/>
      <c r="L77" s="26"/>
      <c r="M77" s="68"/>
      <c r="N77" s="26"/>
      <c r="O77" s="26"/>
      <c r="P77" s="26"/>
      <c r="Q77" s="26"/>
      <c r="R77" s="26"/>
      <c r="S77" s="26"/>
      <c r="T77" s="26"/>
      <c r="U77" s="43"/>
      <c r="V77" s="32" t="s">
        <v>140</v>
      </c>
    </row>
    <row r="78" spans="1:22" ht="12" customHeight="1">
      <c r="A78" s="18" t="s">
        <v>141</v>
      </c>
      <c r="B78" s="24">
        <f>C78+M78+S78</f>
        <v>133</v>
      </c>
      <c r="C78" s="63">
        <v>102</v>
      </c>
      <c r="D78" s="21">
        <v>44</v>
      </c>
      <c r="E78" s="21">
        <v>13</v>
      </c>
      <c r="F78" s="21">
        <v>2</v>
      </c>
      <c r="G78" s="21">
        <v>1</v>
      </c>
      <c r="H78" s="21">
        <v>26</v>
      </c>
      <c r="I78" s="21">
        <v>3</v>
      </c>
      <c r="J78" s="21">
        <v>10</v>
      </c>
      <c r="K78" s="21">
        <v>3</v>
      </c>
      <c r="L78" s="38">
        <v>0</v>
      </c>
      <c r="M78" s="69">
        <v>30</v>
      </c>
      <c r="N78" s="45">
        <v>1</v>
      </c>
      <c r="O78" s="45">
        <v>17</v>
      </c>
      <c r="P78" s="4">
        <v>0</v>
      </c>
      <c r="Q78" s="57" t="s">
        <v>182</v>
      </c>
      <c r="R78" s="57" t="s">
        <v>182</v>
      </c>
      <c r="S78" s="21">
        <v>1</v>
      </c>
      <c r="T78" s="21">
        <v>36</v>
      </c>
      <c r="U78" s="40" t="s">
        <v>14</v>
      </c>
      <c r="V78" s="34" t="s">
        <v>142</v>
      </c>
    </row>
    <row r="79" spans="1:22" ht="12" customHeight="1">
      <c r="A79" s="18" t="s">
        <v>143</v>
      </c>
      <c r="B79" s="24">
        <f>C79+M79+S79</f>
        <v>64</v>
      </c>
      <c r="C79" s="63">
        <v>59</v>
      </c>
      <c r="D79" s="21">
        <v>21</v>
      </c>
      <c r="E79" s="39">
        <v>0</v>
      </c>
      <c r="F79" s="46">
        <v>1</v>
      </c>
      <c r="G79" s="21">
        <v>1</v>
      </c>
      <c r="H79" s="21">
        <v>27</v>
      </c>
      <c r="I79" s="21">
        <v>2</v>
      </c>
      <c r="J79" s="21">
        <v>3</v>
      </c>
      <c r="K79" s="21">
        <v>3</v>
      </c>
      <c r="L79" s="21">
        <v>2</v>
      </c>
      <c r="M79" s="69">
        <v>2</v>
      </c>
      <c r="N79" s="45">
        <v>2</v>
      </c>
      <c r="O79" s="4">
        <v>0</v>
      </c>
      <c r="P79" s="4">
        <v>0</v>
      </c>
      <c r="Q79" s="4">
        <v>0</v>
      </c>
      <c r="R79" s="4">
        <v>0</v>
      </c>
      <c r="S79" s="21">
        <v>3</v>
      </c>
      <c r="T79" s="21">
        <v>22</v>
      </c>
      <c r="U79" s="40" t="s">
        <v>14</v>
      </c>
      <c r="V79" s="34" t="s">
        <v>144</v>
      </c>
    </row>
    <row r="80" spans="1:22" ht="12" customHeight="1">
      <c r="A80" s="18" t="s">
        <v>145</v>
      </c>
      <c r="B80" s="24">
        <f>C80+M80+S80</f>
        <v>208</v>
      </c>
      <c r="C80" s="63">
        <v>67</v>
      </c>
      <c r="D80" s="21">
        <v>26</v>
      </c>
      <c r="E80" s="39">
        <v>0</v>
      </c>
      <c r="F80" s="46">
        <v>1</v>
      </c>
      <c r="G80" s="21">
        <v>1</v>
      </c>
      <c r="H80" s="21">
        <v>27</v>
      </c>
      <c r="I80" s="48">
        <v>2</v>
      </c>
      <c r="J80" s="21">
        <v>1</v>
      </c>
      <c r="K80" s="45">
        <v>7</v>
      </c>
      <c r="L80" s="38">
        <v>1</v>
      </c>
      <c r="M80" s="69">
        <v>135</v>
      </c>
      <c r="N80" s="21">
        <v>31</v>
      </c>
      <c r="O80" s="21">
        <v>54</v>
      </c>
      <c r="P80" s="21">
        <v>40</v>
      </c>
      <c r="Q80" s="21">
        <v>10</v>
      </c>
      <c r="R80" s="38">
        <v>0</v>
      </c>
      <c r="S80" s="21">
        <v>6</v>
      </c>
      <c r="T80" s="21">
        <v>58</v>
      </c>
      <c r="U80" s="40" t="s">
        <v>14</v>
      </c>
      <c r="V80" s="34" t="s">
        <v>146</v>
      </c>
    </row>
    <row r="81" spans="1:22" ht="12" customHeight="1">
      <c r="A81" s="18" t="s">
        <v>147</v>
      </c>
      <c r="B81" s="24">
        <f>C81+M81+S81</f>
        <v>54</v>
      </c>
      <c r="C81" s="63">
        <v>43</v>
      </c>
      <c r="D81" s="21">
        <v>18</v>
      </c>
      <c r="E81" s="39">
        <v>0</v>
      </c>
      <c r="F81" s="39">
        <v>1</v>
      </c>
      <c r="G81" s="46">
        <v>1</v>
      </c>
      <c r="H81" s="21">
        <v>13</v>
      </c>
      <c r="I81" s="48">
        <v>7</v>
      </c>
      <c r="J81" s="39">
        <v>1</v>
      </c>
      <c r="K81" s="38">
        <v>0</v>
      </c>
      <c r="L81" s="46">
        <v>4</v>
      </c>
      <c r="M81" s="69">
        <v>10</v>
      </c>
      <c r="N81" s="21">
        <v>4</v>
      </c>
      <c r="O81" s="57" t="s">
        <v>182</v>
      </c>
      <c r="P81" s="57" t="s">
        <v>182</v>
      </c>
      <c r="Q81" s="57" t="s">
        <v>182</v>
      </c>
      <c r="R81" s="4">
        <v>0</v>
      </c>
      <c r="S81" s="21">
        <v>1</v>
      </c>
      <c r="T81" s="21">
        <v>16</v>
      </c>
      <c r="U81" s="40" t="s">
        <v>14</v>
      </c>
      <c r="V81" s="34" t="s">
        <v>148</v>
      </c>
    </row>
    <row r="82" spans="1:22" s="27" customFormat="1" ht="12" customHeight="1">
      <c r="A82" s="41" t="s">
        <v>149</v>
      </c>
      <c r="B82" s="49"/>
      <c r="C82" s="64"/>
      <c r="D82" s="26"/>
      <c r="E82" s="26"/>
      <c r="F82" s="26"/>
      <c r="G82" s="26"/>
      <c r="H82" s="26"/>
      <c r="I82" s="26"/>
      <c r="J82" s="26"/>
      <c r="K82" s="26"/>
      <c r="L82" s="26"/>
      <c r="M82" s="68"/>
      <c r="N82" s="26"/>
      <c r="O82" s="26"/>
      <c r="P82" s="26"/>
      <c r="Q82" s="26"/>
      <c r="R82" s="26"/>
      <c r="S82" s="26"/>
      <c r="T82" s="26"/>
      <c r="U82" s="43"/>
      <c r="V82" s="32" t="s">
        <v>150</v>
      </c>
    </row>
    <row r="83" spans="1:22" ht="12" customHeight="1">
      <c r="A83" s="18" t="s">
        <v>151</v>
      </c>
      <c r="B83" s="24">
        <f>C83+M83+S83</f>
        <v>139</v>
      </c>
      <c r="C83" s="63">
        <v>105</v>
      </c>
      <c r="D83" s="21">
        <v>49</v>
      </c>
      <c r="E83" s="51">
        <v>1</v>
      </c>
      <c r="F83" s="21">
        <v>1</v>
      </c>
      <c r="G83" s="4">
        <v>2</v>
      </c>
      <c r="H83" s="4">
        <v>22</v>
      </c>
      <c r="I83" s="4">
        <v>8</v>
      </c>
      <c r="J83" s="4">
        <v>21</v>
      </c>
      <c r="K83" s="4">
        <v>2</v>
      </c>
      <c r="L83" s="39">
        <v>0</v>
      </c>
      <c r="M83" s="69">
        <v>33</v>
      </c>
      <c r="N83" s="21">
        <v>16</v>
      </c>
      <c r="O83" s="4">
        <v>0</v>
      </c>
      <c r="P83" s="57" t="s">
        <v>180</v>
      </c>
      <c r="Q83" s="57" t="s">
        <v>180</v>
      </c>
      <c r="R83" s="39">
        <v>0</v>
      </c>
      <c r="S83" s="4">
        <v>1</v>
      </c>
      <c r="T83" s="4">
        <v>42</v>
      </c>
      <c r="U83" s="33" t="s">
        <v>14</v>
      </c>
      <c r="V83" s="34" t="s">
        <v>152</v>
      </c>
    </row>
    <row r="84" spans="1:22" ht="12" customHeight="1">
      <c r="A84" s="52" t="s">
        <v>153</v>
      </c>
      <c r="B84" s="86">
        <f>C84+M84+S84</f>
        <v>333</v>
      </c>
      <c r="C84" s="82">
        <v>259</v>
      </c>
      <c r="D84" s="54">
        <v>100</v>
      </c>
      <c r="E84" s="53">
        <v>6</v>
      </c>
      <c r="F84" s="53">
        <v>6</v>
      </c>
      <c r="G84" s="53">
        <v>2</v>
      </c>
      <c r="H84" s="53">
        <v>35</v>
      </c>
      <c r="I84" s="53">
        <v>70</v>
      </c>
      <c r="J84" s="53">
        <v>33</v>
      </c>
      <c r="K84" s="53">
        <v>2</v>
      </c>
      <c r="L84" s="53">
        <v>6</v>
      </c>
      <c r="M84" s="83">
        <v>72</v>
      </c>
      <c r="N84" s="53">
        <v>27</v>
      </c>
      <c r="O84" s="53">
        <v>13</v>
      </c>
      <c r="P84" s="72" t="s">
        <v>180</v>
      </c>
      <c r="Q84" s="72" t="s">
        <v>180</v>
      </c>
      <c r="R84" s="53">
        <v>1</v>
      </c>
      <c r="S84" s="53">
        <v>2</v>
      </c>
      <c r="T84" s="53">
        <v>100</v>
      </c>
      <c r="U84" s="55" t="s">
        <v>14</v>
      </c>
      <c r="V84" s="56" t="s">
        <v>154</v>
      </c>
    </row>
    <row r="85" spans="1:21" ht="12" customHeight="1">
      <c r="A85" s="21" t="s">
        <v>189</v>
      </c>
      <c r="C85" s="21"/>
      <c r="D85" s="21"/>
      <c r="E85" s="21"/>
      <c r="F85" s="21"/>
      <c r="U85" s="4"/>
    </row>
    <row r="86" spans="1:6" ht="12" customHeight="1">
      <c r="A86" s="21"/>
      <c r="C86" s="21"/>
      <c r="D86" s="21"/>
      <c r="E86" s="21"/>
      <c r="F86" s="21"/>
    </row>
    <row r="87" spans="1:6" ht="12" customHeight="1">
      <c r="A87" s="21"/>
      <c r="C87" s="21"/>
      <c r="D87" s="21"/>
      <c r="E87" s="21"/>
      <c r="F87" s="21"/>
    </row>
    <row r="88" spans="1:6" ht="12" customHeight="1">
      <c r="A88" s="21"/>
      <c r="C88" s="21"/>
      <c r="D88" s="21"/>
      <c r="E88" s="21"/>
      <c r="F88" s="21"/>
    </row>
    <row r="89" spans="1:6" ht="12" customHeight="1">
      <c r="A89" s="21"/>
      <c r="D89" s="21"/>
      <c r="E89" s="21"/>
      <c r="F89" s="21"/>
    </row>
    <row r="90" spans="1:6" ht="12" customHeight="1">
      <c r="A90" s="21"/>
      <c r="D90" s="20"/>
      <c r="E90" s="21"/>
      <c r="F90" s="21"/>
    </row>
    <row r="91" spans="1:6" ht="12" customHeight="1">
      <c r="A91" s="21"/>
      <c r="D91" s="21"/>
      <c r="E91" s="21"/>
      <c r="F91" s="21"/>
    </row>
    <row r="92" spans="1:6" ht="12" customHeight="1">
      <c r="A92" s="21"/>
      <c r="D92" s="21"/>
      <c r="E92" s="21"/>
      <c r="F92" s="21"/>
    </row>
    <row r="93" spans="1:6" ht="12" customHeight="1">
      <c r="A93" s="21"/>
      <c r="D93" s="21"/>
      <c r="E93" s="21"/>
      <c r="F93" s="21"/>
    </row>
    <row r="94" spans="1:6" ht="12" customHeight="1">
      <c r="A94" s="21"/>
      <c r="D94" s="21"/>
      <c r="E94" s="21"/>
      <c r="F94" s="21"/>
    </row>
    <row r="95" spans="1:6" ht="12" customHeight="1">
      <c r="A95" s="21"/>
      <c r="D95" s="21"/>
      <c r="E95" s="21"/>
      <c r="F95" s="21"/>
    </row>
    <row r="96" spans="1:6" ht="12" customHeight="1">
      <c r="A96" s="21"/>
      <c r="D96" s="21"/>
      <c r="E96" s="21"/>
      <c r="F96" s="21"/>
    </row>
    <row r="97" spans="1:6" ht="12" customHeight="1">
      <c r="A97" s="21"/>
      <c r="D97" s="21"/>
      <c r="E97" s="21"/>
      <c r="F97" s="21"/>
    </row>
    <row r="98" spans="1:6" ht="12" customHeight="1">
      <c r="A98" s="21"/>
      <c r="D98" s="21"/>
      <c r="E98" s="21"/>
      <c r="F98" s="21"/>
    </row>
    <row r="99" spans="1:6" ht="12" customHeight="1">
      <c r="A99" s="21"/>
      <c r="D99" s="21"/>
      <c r="E99" s="21"/>
      <c r="F99" s="21"/>
    </row>
    <row r="100" spans="1:6" ht="12" customHeight="1">
      <c r="A100" s="21"/>
      <c r="D100" s="21"/>
      <c r="E100" s="21"/>
      <c r="F100" s="21"/>
    </row>
    <row r="101" spans="1:6" ht="12" customHeight="1">
      <c r="A101" s="21"/>
      <c r="D101" s="21"/>
      <c r="E101" s="21"/>
      <c r="F101" s="21"/>
    </row>
    <row r="102" spans="1:6" ht="12" customHeight="1">
      <c r="A102" s="21"/>
      <c r="D102" s="21"/>
      <c r="E102" s="21"/>
      <c r="F102" s="21"/>
    </row>
    <row r="103" spans="1:6" ht="12" customHeight="1">
      <c r="A103" s="21"/>
      <c r="D103" s="21"/>
      <c r="E103" s="21"/>
      <c r="F103" s="21"/>
    </row>
    <row r="104" spans="1:6" ht="12" customHeight="1">
      <c r="A104" s="21"/>
      <c r="D104" s="21"/>
      <c r="E104" s="21"/>
      <c r="F104" s="21"/>
    </row>
    <row r="105" spans="1:6" ht="12" customHeight="1">
      <c r="A105" s="21"/>
      <c r="D105" s="21"/>
      <c r="E105" s="21"/>
      <c r="F105" s="21"/>
    </row>
    <row r="106" spans="1:6" ht="12" customHeight="1">
      <c r="A106" s="21"/>
      <c r="D106" s="21"/>
      <c r="E106" s="21"/>
      <c r="F106" s="21"/>
    </row>
    <row r="107" spans="1:6" ht="12" customHeight="1">
      <c r="A107" s="21"/>
      <c r="D107" s="21"/>
      <c r="E107" s="21"/>
      <c r="F107" s="21"/>
    </row>
    <row r="108" spans="1:6" ht="12" customHeight="1">
      <c r="A108" s="21"/>
      <c r="D108" s="21"/>
      <c r="E108" s="21"/>
      <c r="F108" s="21"/>
    </row>
    <row r="109" spans="1:6" ht="12" customHeight="1">
      <c r="A109" s="21"/>
      <c r="D109" s="21"/>
      <c r="E109" s="21"/>
      <c r="F109" s="21"/>
    </row>
    <row r="110" spans="1:6" ht="12" customHeight="1">
      <c r="A110" s="21"/>
      <c r="D110" s="21"/>
      <c r="E110" s="21"/>
      <c r="F110" s="21"/>
    </row>
    <row r="111" spans="1:6" ht="12" customHeight="1">
      <c r="A111" s="21"/>
      <c r="D111" s="21"/>
      <c r="E111" s="21"/>
      <c r="F111" s="21"/>
    </row>
    <row r="112" spans="1:6" ht="12" customHeight="1">
      <c r="A112" s="21"/>
      <c r="D112" s="21"/>
      <c r="E112" s="21"/>
      <c r="F112" s="21"/>
    </row>
    <row r="113" spans="1:6" ht="12" customHeight="1">
      <c r="A113" s="21"/>
      <c r="D113" s="21"/>
      <c r="E113" s="21"/>
      <c r="F113" s="21"/>
    </row>
    <row r="114" spans="1:6" ht="12" customHeight="1">
      <c r="A114" s="21"/>
      <c r="D114" s="21"/>
      <c r="E114" s="21"/>
      <c r="F114" s="21"/>
    </row>
    <row r="115" spans="1:6" ht="12" customHeight="1">
      <c r="A115" s="21"/>
      <c r="D115" s="21"/>
      <c r="E115" s="21"/>
      <c r="F115" s="21"/>
    </row>
    <row r="116" spans="1:6" ht="12" customHeight="1">
      <c r="A116" s="21"/>
      <c r="D116" s="21"/>
      <c r="E116" s="21"/>
      <c r="F116" s="21"/>
    </row>
    <row r="117" spans="1:6" ht="12" customHeight="1">
      <c r="A117" s="21"/>
      <c r="D117" s="21"/>
      <c r="E117" s="21"/>
      <c r="F117" s="21"/>
    </row>
    <row r="118" spans="1:6" ht="12" customHeight="1">
      <c r="A118" s="21"/>
      <c r="D118" s="21"/>
      <c r="E118" s="21"/>
      <c r="F118" s="21"/>
    </row>
    <row r="119" spans="1:6" ht="12" customHeight="1">
      <c r="A119" s="21"/>
      <c r="D119" s="21"/>
      <c r="E119" s="21"/>
      <c r="F119" s="21"/>
    </row>
    <row r="120" spans="1:6" ht="12" customHeight="1">
      <c r="A120" s="21"/>
      <c r="D120" s="21"/>
      <c r="E120" s="21"/>
      <c r="F120" s="21"/>
    </row>
    <row r="121" spans="1:6" ht="12" customHeight="1">
      <c r="A121" s="21"/>
      <c r="D121" s="21"/>
      <c r="E121" s="21"/>
      <c r="F121" s="21"/>
    </row>
    <row r="122" spans="1:6" ht="12" customHeight="1">
      <c r="A122" s="21"/>
      <c r="D122" s="21"/>
      <c r="E122" s="21"/>
      <c r="F122" s="21"/>
    </row>
    <row r="123" spans="1:6" ht="12" customHeight="1">
      <c r="A123" s="21"/>
      <c r="D123" s="21"/>
      <c r="E123" s="21"/>
      <c r="F123" s="21"/>
    </row>
    <row r="124" spans="1:6" ht="12" customHeight="1">
      <c r="A124" s="21"/>
      <c r="D124" s="21"/>
      <c r="E124" s="21"/>
      <c r="F124" s="21"/>
    </row>
    <row r="125" spans="1:6" ht="12" customHeight="1">
      <c r="A125" s="21"/>
      <c r="D125" s="21"/>
      <c r="E125" s="21"/>
      <c r="F125" s="21"/>
    </row>
    <row r="126" spans="1:6" ht="12" customHeight="1">
      <c r="A126" s="21"/>
      <c r="D126" s="21"/>
      <c r="E126" s="21"/>
      <c r="F126" s="21"/>
    </row>
    <row r="127" spans="1:6" ht="12" customHeight="1">
      <c r="A127" s="21"/>
      <c r="D127" s="21"/>
      <c r="E127" s="21"/>
      <c r="F127" s="21"/>
    </row>
    <row r="128" spans="1:6" ht="12" customHeight="1">
      <c r="A128" s="21"/>
      <c r="D128" s="21"/>
      <c r="E128" s="21"/>
      <c r="F128" s="21"/>
    </row>
    <row r="129" spans="1:6" ht="12" customHeight="1">
      <c r="A129" s="21"/>
      <c r="D129" s="21"/>
      <c r="E129" s="21"/>
      <c r="F129" s="21"/>
    </row>
    <row r="130" spans="1:6" ht="12" customHeight="1">
      <c r="A130" s="21"/>
      <c r="D130" s="21"/>
      <c r="E130" s="21"/>
      <c r="F130" s="21"/>
    </row>
    <row r="131" spans="1:6" ht="12" customHeight="1">
      <c r="A131" s="21"/>
      <c r="D131" s="21"/>
      <c r="E131" s="21"/>
      <c r="F131" s="21"/>
    </row>
    <row r="132" spans="1:6" ht="12" customHeight="1">
      <c r="A132" s="21"/>
      <c r="D132" s="21"/>
      <c r="E132" s="21"/>
      <c r="F132" s="21"/>
    </row>
    <row r="133" spans="1:6" ht="12" customHeight="1">
      <c r="A133" s="21"/>
      <c r="D133" s="21"/>
      <c r="E133" s="21"/>
      <c r="F133" s="21"/>
    </row>
    <row r="134" spans="1:6" ht="12" customHeight="1">
      <c r="A134" s="21"/>
      <c r="D134" s="21"/>
      <c r="E134" s="21"/>
      <c r="F134" s="21"/>
    </row>
    <row r="135" spans="1:6" ht="12" customHeight="1">
      <c r="A135" s="21"/>
      <c r="D135" s="21"/>
      <c r="E135" s="21"/>
      <c r="F135" s="21"/>
    </row>
    <row r="136" spans="1:6" ht="12" customHeight="1">
      <c r="A136" s="21"/>
      <c r="D136" s="21"/>
      <c r="E136" s="21"/>
      <c r="F136" s="21"/>
    </row>
    <row r="137" spans="1:6" ht="12" customHeight="1">
      <c r="A137" s="21"/>
      <c r="D137" s="21"/>
      <c r="E137" s="21"/>
      <c r="F137" s="21"/>
    </row>
    <row r="138" spans="1:6" ht="12" customHeight="1">
      <c r="A138" s="21"/>
      <c r="D138" s="21"/>
      <c r="E138" s="21"/>
      <c r="F138" s="21"/>
    </row>
    <row r="139" ht="12" customHeight="1">
      <c r="A139" s="21"/>
    </row>
    <row r="140" ht="12" customHeight="1">
      <c r="A140" s="21"/>
    </row>
    <row r="141" ht="12" customHeight="1">
      <c r="A141" s="21"/>
    </row>
    <row r="142" ht="12" customHeight="1">
      <c r="A142" s="21"/>
    </row>
    <row r="143" ht="12" customHeight="1">
      <c r="A143" s="21"/>
    </row>
    <row r="144" ht="12" customHeight="1">
      <c r="A144" s="21"/>
    </row>
    <row r="145" ht="12" customHeight="1">
      <c r="A145" s="21"/>
    </row>
    <row r="146" ht="12" customHeight="1">
      <c r="A146" s="21"/>
    </row>
    <row r="147" ht="12" customHeight="1">
      <c r="A147" s="21"/>
    </row>
    <row r="148" ht="12" customHeight="1">
      <c r="A148" s="21"/>
    </row>
    <row r="149" ht="12" customHeight="1">
      <c r="A149" s="21"/>
    </row>
    <row r="150" ht="12" customHeight="1">
      <c r="A150" s="21"/>
    </row>
    <row r="151" ht="12" customHeight="1">
      <c r="A151" s="21"/>
    </row>
  </sheetData>
  <mergeCells count="10">
    <mergeCell ref="N4:R4"/>
    <mergeCell ref="C3:S3"/>
    <mergeCell ref="B3:B6"/>
    <mergeCell ref="T3:T6"/>
    <mergeCell ref="C4:C6"/>
    <mergeCell ref="D4:L4"/>
    <mergeCell ref="U3:U4"/>
    <mergeCell ref="U5:U6"/>
    <mergeCell ref="V3:V4"/>
    <mergeCell ref="V5:V6"/>
  </mergeCells>
  <printOptions horizontalCentered="1" verticalCentered="1"/>
  <pageMargins left="0.17" right="0.1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2006-06-13T07:55:46Z</cp:lastPrinted>
  <dcterms:created xsi:type="dcterms:W3CDTF">2002-02-01T06:26:55Z</dcterms:created>
  <dcterms:modified xsi:type="dcterms:W3CDTF">2006-06-13T07:56:05Z</dcterms:modified>
  <cp:category/>
  <cp:version/>
  <cp:contentType/>
  <cp:contentStatus/>
</cp:coreProperties>
</file>