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'148'!$A$1:$L$27</definedName>
  </definedNames>
  <calcPr fullCalcOnLoad="1"/>
</workbook>
</file>

<file path=xl/sharedStrings.xml><?xml version="1.0" encoding="utf-8"?>
<sst xmlns="http://schemas.openxmlformats.org/spreadsheetml/2006/main" count="39" uniqueCount="33">
  <si>
    <t>148．大 規 模 小 売 店 売 上 高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</si>
  <si>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</si>
  <si>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</si>
  <si>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</si>
  <si>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</si>
  <si>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</si>
  <si>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</si>
  <si>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</si>
  <si>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</si>
  <si>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</si>
  <si>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9</t>
  </si>
  <si>
    <t xml:space="preserve"> </t>
  </si>
  <si>
    <t>5</t>
  </si>
  <si>
    <t>6</t>
  </si>
  <si>
    <t>7</t>
  </si>
  <si>
    <t>8</t>
  </si>
  <si>
    <t>10</t>
  </si>
  <si>
    <t>11</t>
  </si>
  <si>
    <t>12</t>
  </si>
  <si>
    <t>2</t>
  </si>
  <si>
    <t>3</t>
  </si>
  <si>
    <t>資料：九州財務局大分財務事務所</t>
  </si>
  <si>
    <t>(単位  百万円、㎡)</t>
  </si>
  <si>
    <t>店舗面積</t>
  </si>
  <si>
    <t xml:space="preserve">  注）大規模小売店とは、店舗面積1,500平方ﾒｰﾄﾙ以上の店舗。</t>
  </si>
  <si>
    <t>　　　各年度の店舗面積は、各年３月末の面積。</t>
  </si>
  <si>
    <t>平成11年度</t>
  </si>
  <si>
    <t>12</t>
  </si>
  <si>
    <t>13</t>
  </si>
  <si>
    <t>14</t>
  </si>
  <si>
    <t>15</t>
  </si>
  <si>
    <t xml:space="preserve">  15年 4月</t>
  </si>
  <si>
    <t>　16年 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</si>
</sst>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5" fillId="0" borderId="0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0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Border="1" applyAlignment="1" quotePrefix="1">
      <alignment horizontal="center" vertical="center"/>
      <protection/>
    </xf>
    <xf numFmtId="177" fontId="5" fillId="0" borderId="4" xfId="20" applyNumberFormat="1" applyFont="1" applyBorder="1" applyAlignment="1" applyProtection="1">
      <alignment horizontal="center"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5" xfId="20" applyNumberFormat="1" applyFont="1" applyBorder="1" applyAlignment="1">
      <alignment horizontal="center" vertic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>
      <alignment/>
      <protection/>
    </xf>
    <xf numFmtId="177" fontId="7" fillId="0" borderId="0" xfId="20" applyNumberFormat="1" applyFont="1" applyAlignment="1" applyProtection="1">
      <alignment horizontal="distributed"/>
      <protection locked="0"/>
    </xf>
    <xf numFmtId="176" fontId="7" fillId="0" borderId="0" xfId="20" applyNumberFormat="1" applyFont="1" applyBorder="1" applyAlignment="1" applyProtection="1">
      <alignment/>
      <protection locked="0"/>
    </xf>
    <xf numFmtId="176" fontId="7" fillId="0" borderId="0" xfId="20" applyNumberFormat="1" applyFont="1" applyProtection="1">
      <alignment/>
      <protection locked="0"/>
    </xf>
    <xf numFmtId="177" fontId="8" fillId="0" borderId="0" xfId="20" applyNumberFormat="1" applyFont="1" applyAlignment="1" applyProtection="1" quotePrefix="1">
      <alignment horizontal="center"/>
      <protection locked="0"/>
    </xf>
    <xf numFmtId="176" fontId="9" fillId="0" borderId="2" xfId="20" applyNumberFormat="1" applyFont="1" applyBorder="1" applyAlignment="1">
      <alignment/>
      <protection/>
    </xf>
    <xf numFmtId="176" fontId="9" fillId="0" borderId="0" xfId="20" applyNumberFormat="1" applyFont="1" applyBorder="1" applyAlignment="1">
      <alignment/>
      <protection/>
    </xf>
    <xf numFmtId="176" fontId="9" fillId="0" borderId="0" xfId="20" applyNumberFormat="1" applyFont="1" applyBorder="1" applyAlignment="1" quotePrefix="1">
      <alignment/>
      <protection/>
    </xf>
    <xf numFmtId="176" fontId="9" fillId="0" borderId="0" xfId="20" applyNumberFormat="1" applyFont="1">
      <alignment/>
      <protection/>
    </xf>
    <xf numFmtId="177" fontId="5" fillId="0" borderId="0" xfId="20" applyNumberFormat="1" applyFont="1" applyAlignment="1" applyProtection="1" quotePrefix="1">
      <alignment horizontal="center"/>
      <protection/>
    </xf>
    <xf numFmtId="176" fontId="5" fillId="0" borderId="2" xfId="20" applyNumberFormat="1" applyFont="1" applyBorder="1" applyAlignment="1">
      <alignment/>
      <protection/>
    </xf>
    <xf numFmtId="176" fontId="5" fillId="0" borderId="0" xfId="20" applyNumberFormat="1" applyFont="1" applyBorder="1" applyAlignment="1">
      <alignment/>
      <protection/>
    </xf>
    <xf numFmtId="176" fontId="5" fillId="0" borderId="0" xfId="20" applyNumberFormat="1" applyFont="1" applyBorder="1" applyAlignment="1" quotePrefix="1">
      <alignment/>
      <protection/>
    </xf>
    <xf numFmtId="176" fontId="5" fillId="0" borderId="0" xfId="20" applyNumberFormat="1" applyFont="1">
      <alignment/>
      <protection/>
    </xf>
    <xf numFmtId="41" fontId="5" fillId="0" borderId="0" xfId="20" applyNumberFormat="1" applyFont="1" applyBorder="1" applyAlignment="1" applyProtection="1">
      <alignment horizontal="center"/>
      <protection/>
    </xf>
    <xf numFmtId="177" fontId="7" fillId="0" borderId="0" xfId="20" applyNumberFormat="1" applyFont="1" applyAlignment="1" applyProtection="1" quotePrefix="1">
      <alignment/>
      <protection locked="0"/>
    </xf>
    <xf numFmtId="176" fontId="7" fillId="0" borderId="0" xfId="20" applyNumberFormat="1" applyFont="1" applyBorder="1" applyAlignment="1" applyProtection="1" quotePrefix="1">
      <alignment/>
      <protection locked="0"/>
    </xf>
    <xf numFmtId="176" fontId="7" fillId="0" borderId="0" xfId="20" applyNumberFormat="1" applyFont="1" applyAlignment="1" applyProtection="1">
      <alignment horizontal="right"/>
      <protection locked="0"/>
    </xf>
    <xf numFmtId="176" fontId="5" fillId="0" borderId="2" xfId="20" applyNumberFormat="1" applyFont="1" applyBorder="1">
      <alignment/>
      <protection/>
    </xf>
    <xf numFmtId="177" fontId="5" fillId="0" borderId="6" xfId="20" applyNumberFormat="1" applyFont="1" applyBorder="1">
      <alignment/>
      <protection/>
    </xf>
    <xf numFmtId="177" fontId="5" fillId="0" borderId="6" xfId="20" applyNumberFormat="1" applyFont="1" applyBorder="1" applyAlignment="1" applyProtection="1">
      <alignment horizontal="left"/>
      <protection/>
    </xf>
    <xf numFmtId="177" fontId="5" fillId="0" borderId="0" xfId="20" applyNumberFormat="1" applyFont="1" applyBorder="1">
      <alignment/>
      <protection/>
    </xf>
    <xf numFmtId="177" fontId="5" fillId="0" borderId="0" xfId="20" applyNumberFormat="1" applyFont="1">
      <alignment/>
      <protection/>
    </xf>
    <xf numFmtId="177" fontId="7" fillId="0" borderId="0" xfId="20" applyNumberFormat="1" applyFont="1" applyAlignment="1" applyProtection="1" quotePrefix="1">
      <alignment horizontal="center"/>
      <protection locked="0"/>
    </xf>
    <xf numFmtId="177" fontId="0" fillId="0" borderId="0" xfId="20" applyNumberFormat="1" applyFont="1">
      <alignment/>
      <protection/>
    </xf>
    <xf numFmtId="176" fontId="8" fillId="0" borderId="0" xfId="20" applyNumberFormat="1" applyFo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A30" sqref="A30"/>
    </sheetView>
  </sheetViews>
  <sheetFormatPr defaultColWidth="11.875" defaultRowHeight="12" customHeight="1"/>
  <cols>
    <col min="1" max="1" width="13.375" style="3" customWidth="1"/>
    <col min="2" max="3" width="8.75390625" style="3" customWidth="1"/>
    <col min="4" max="6" width="8.25390625" style="3" customWidth="1"/>
    <col min="7" max="7" width="8.875" style="3" customWidth="1"/>
    <col min="8" max="8" width="8.75390625" style="3" customWidth="1"/>
    <col min="9" max="11" width="8.25390625" style="3" customWidth="1"/>
    <col min="12" max="12" width="9.125" style="3" customWidth="1"/>
    <col min="13" max="16384" width="11.8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5</v>
      </c>
      <c r="B5" s="15" t="s">
        <v>6</v>
      </c>
      <c r="C5" s="15" t="s">
        <v>2</v>
      </c>
      <c r="D5" s="16" t="s">
        <v>7</v>
      </c>
      <c r="E5" s="16" t="s">
        <v>8</v>
      </c>
      <c r="F5" s="16" t="s">
        <v>9</v>
      </c>
      <c r="G5" s="15" t="s">
        <v>23</v>
      </c>
      <c r="H5" s="15" t="s">
        <v>2</v>
      </c>
      <c r="I5" s="16" t="s">
        <v>7</v>
      </c>
      <c r="J5" s="16" t="s">
        <v>8</v>
      </c>
      <c r="K5" s="16" t="s">
        <v>9</v>
      </c>
      <c r="L5" s="15" t="s">
        <v>23</v>
      </c>
    </row>
    <row r="6" spans="1:12" ht="12" customHeight="1">
      <c r="A6" s="19" t="s">
        <v>26</v>
      </c>
      <c r="B6" s="28">
        <v>250301</v>
      </c>
      <c r="C6" s="29">
        <v>98837</v>
      </c>
      <c r="D6" s="29">
        <v>40336</v>
      </c>
      <c r="E6" s="29">
        <v>16723</v>
      </c>
      <c r="F6" s="30">
        <v>41778</v>
      </c>
      <c r="G6" s="31">
        <v>131284</v>
      </c>
      <c r="H6" s="31">
        <v>151464</v>
      </c>
      <c r="I6" s="31">
        <v>33944</v>
      </c>
      <c r="J6" s="31">
        <v>64534</v>
      </c>
      <c r="K6" s="31">
        <v>52986</v>
      </c>
      <c r="L6" s="31">
        <v>349243</v>
      </c>
    </row>
    <row r="7" spans="1:12" s="42" customFormat="1" ht="12" customHeight="1">
      <c r="A7" s="41" t="s">
        <v>27</v>
      </c>
      <c r="B7" s="28">
        <v>245722</v>
      </c>
      <c r="C7" s="29">
        <v>98737</v>
      </c>
      <c r="D7" s="29">
        <v>39843</v>
      </c>
      <c r="E7" s="29">
        <v>17123</v>
      </c>
      <c r="F7" s="30">
        <v>41771</v>
      </c>
      <c r="G7" s="31">
        <v>164505</v>
      </c>
      <c r="H7" s="31">
        <v>146985</v>
      </c>
      <c r="I7" s="31">
        <v>30179</v>
      </c>
      <c r="J7" s="31">
        <v>63149</v>
      </c>
      <c r="K7" s="31">
        <v>53657</v>
      </c>
      <c r="L7" s="31">
        <v>358058</v>
      </c>
    </row>
    <row r="8" spans="1:12" s="42" customFormat="1" ht="12" customHeight="1">
      <c r="A8" s="41" t="s">
        <v>28</v>
      </c>
      <c r="B8" s="28">
        <v>241404</v>
      </c>
      <c r="C8" s="29">
        <v>99818</v>
      </c>
      <c r="D8" s="29">
        <v>40066</v>
      </c>
      <c r="E8" s="29">
        <v>17188</v>
      </c>
      <c r="F8" s="30">
        <v>42564</v>
      </c>
      <c r="G8" s="31">
        <v>164505</v>
      </c>
      <c r="H8" s="31">
        <v>141586</v>
      </c>
      <c r="I8" s="31">
        <v>25575</v>
      </c>
      <c r="J8" s="31">
        <v>62113</v>
      </c>
      <c r="K8" s="31">
        <v>53898</v>
      </c>
      <c r="L8" s="31">
        <v>348407</v>
      </c>
    </row>
    <row r="9" spans="1:12" s="42" customFormat="1" ht="12" customHeight="1">
      <c r="A9" s="41" t="s">
        <v>29</v>
      </c>
      <c r="B9" s="28">
        <v>242069</v>
      </c>
      <c r="C9" s="29">
        <v>100285</v>
      </c>
      <c r="D9" s="29">
        <v>41691</v>
      </c>
      <c r="E9" s="29">
        <v>16592</v>
      </c>
      <c r="F9" s="30">
        <v>42002</v>
      </c>
      <c r="G9" s="31">
        <v>202350</v>
      </c>
      <c r="H9" s="31">
        <v>141784</v>
      </c>
      <c r="I9" s="31">
        <v>23923</v>
      </c>
      <c r="J9" s="31">
        <v>61906</v>
      </c>
      <c r="K9" s="31">
        <v>55955</v>
      </c>
      <c r="L9" s="31">
        <v>417460</v>
      </c>
    </row>
    <row r="10" spans="1:12" ht="12" customHeight="1">
      <c r="A10" s="27"/>
      <c r="B10" s="28" t="s">
        <v>11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</row>
    <row r="11" spans="1:12" s="17" customFormat="1" ht="12" customHeight="1">
      <c r="A11" s="22" t="s">
        <v>30</v>
      </c>
      <c r="B11" s="23">
        <f>SUM(B13:B24)</f>
        <v>240370</v>
      </c>
      <c r="C11" s="24">
        <f>SUM(C13:C24)</f>
        <v>97807</v>
      </c>
      <c r="D11" s="24">
        <f>SUM(D13:D24)</f>
        <v>41163</v>
      </c>
      <c r="E11" s="24">
        <f>SUM(E13:E24)</f>
        <v>16159</v>
      </c>
      <c r="F11" s="25">
        <f>SUM(F13:F24)</f>
        <v>40485</v>
      </c>
      <c r="G11" s="43">
        <f>G24</f>
        <v>201622</v>
      </c>
      <c r="H11" s="26">
        <f>SUM(H13:H24)</f>
        <v>142563</v>
      </c>
      <c r="I11" s="26">
        <f>SUM(I13:I24)</f>
        <v>22400</v>
      </c>
      <c r="J11" s="26">
        <f>SUM(J13:J24)</f>
        <v>62469</v>
      </c>
      <c r="K11" s="26">
        <f>SUM(K13:K24)</f>
        <v>57694</v>
      </c>
      <c r="L11" s="43">
        <f>L24</f>
        <v>424249</v>
      </c>
    </row>
    <row r="12" spans="1:16" ht="12.75" customHeight="1">
      <c r="A12" s="32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8"/>
      <c r="N12" s="18"/>
      <c r="O12" s="18"/>
      <c r="P12" s="18"/>
    </row>
    <row r="13" spans="1:12" ht="13.5" customHeight="1">
      <c r="A13" s="33" t="s">
        <v>31</v>
      </c>
      <c r="B13" s="28">
        <f aca="true" t="shared" si="0" ref="B13:B24">C13+H13</f>
        <v>19264</v>
      </c>
      <c r="C13" s="29">
        <f aca="true" t="shared" si="1" ref="C13:C24">SUM(D13:F13)</f>
        <v>7584</v>
      </c>
      <c r="D13" s="20">
        <v>3365</v>
      </c>
      <c r="E13" s="20">
        <v>956</v>
      </c>
      <c r="F13" s="34">
        <v>3263</v>
      </c>
      <c r="G13" s="21">
        <v>202350</v>
      </c>
      <c r="H13" s="31">
        <f aca="true" t="shared" si="2" ref="H13:H24">SUM(I13:K13)</f>
        <v>11680</v>
      </c>
      <c r="I13" s="21">
        <v>1788</v>
      </c>
      <c r="J13" s="21">
        <v>4822</v>
      </c>
      <c r="K13" s="21">
        <v>5070</v>
      </c>
      <c r="L13" s="35">
        <v>421727</v>
      </c>
    </row>
    <row r="14" spans="1:12" ht="12" customHeight="1">
      <c r="A14" s="27" t="s">
        <v>12</v>
      </c>
      <c r="B14" s="28">
        <f t="shared" si="0"/>
        <v>18866</v>
      </c>
      <c r="C14" s="29">
        <f t="shared" si="1"/>
        <v>7459</v>
      </c>
      <c r="D14" s="20">
        <v>3261</v>
      </c>
      <c r="E14" s="20">
        <v>1081</v>
      </c>
      <c r="F14" s="34">
        <v>3117</v>
      </c>
      <c r="G14" s="21">
        <v>202350</v>
      </c>
      <c r="H14" s="31">
        <f t="shared" si="2"/>
        <v>11407</v>
      </c>
      <c r="I14" s="21">
        <v>1856</v>
      </c>
      <c r="J14" s="21">
        <v>4953</v>
      </c>
      <c r="K14" s="21">
        <v>4598</v>
      </c>
      <c r="L14" s="35">
        <v>420414</v>
      </c>
    </row>
    <row r="15" spans="1:12" ht="12" customHeight="1">
      <c r="A15" s="27" t="s">
        <v>13</v>
      </c>
      <c r="B15" s="28">
        <f t="shared" si="0"/>
        <v>18093</v>
      </c>
      <c r="C15" s="29">
        <f t="shared" si="1"/>
        <v>7004</v>
      </c>
      <c r="D15" s="20">
        <v>2900</v>
      </c>
      <c r="E15" s="20">
        <v>915</v>
      </c>
      <c r="F15" s="34">
        <v>3189</v>
      </c>
      <c r="G15" s="21">
        <v>201856</v>
      </c>
      <c r="H15" s="31">
        <f t="shared" si="2"/>
        <v>11089</v>
      </c>
      <c r="I15" s="21">
        <v>1916</v>
      </c>
      <c r="J15" s="21">
        <v>4834</v>
      </c>
      <c r="K15" s="21">
        <v>4339</v>
      </c>
      <c r="L15" s="35">
        <v>411668</v>
      </c>
    </row>
    <row r="16" spans="1:12" ht="12" customHeight="1">
      <c r="A16" s="27" t="s">
        <v>14</v>
      </c>
      <c r="B16" s="28">
        <f t="shared" si="0"/>
        <v>21729</v>
      </c>
      <c r="C16" s="29">
        <f t="shared" si="1"/>
        <v>9342</v>
      </c>
      <c r="D16" s="20">
        <v>3749</v>
      </c>
      <c r="E16" s="20">
        <v>2189</v>
      </c>
      <c r="F16" s="34">
        <v>3404</v>
      </c>
      <c r="G16" s="21">
        <v>201856</v>
      </c>
      <c r="H16" s="31">
        <f t="shared" si="2"/>
        <v>12387</v>
      </c>
      <c r="I16" s="21">
        <v>1935</v>
      </c>
      <c r="J16" s="21">
        <v>5469</v>
      </c>
      <c r="K16" s="21">
        <v>4983</v>
      </c>
      <c r="L16" s="21">
        <v>412338</v>
      </c>
    </row>
    <row r="17" spans="1:12" ht="12" customHeight="1">
      <c r="A17" s="27" t="s">
        <v>15</v>
      </c>
      <c r="B17" s="28">
        <f t="shared" si="0"/>
        <v>20398</v>
      </c>
      <c r="C17" s="29">
        <f t="shared" si="1"/>
        <v>7812</v>
      </c>
      <c r="D17" s="20">
        <v>2925</v>
      </c>
      <c r="E17" s="20">
        <v>1646</v>
      </c>
      <c r="F17" s="34">
        <v>3241</v>
      </c>
      <c r="G17" s="21">
        <v>201856</v>
      </c>
      <c r="H17" s="31">
        <f t="shared" si="2"/>
        <v>12586</v>
      </c>
      <c r="I17" s="21">
        <v>1726</v>
      </c>
      <c r="J17" s="21">
        <v>6119</v>
      </c>
      <c r="K17" s="21">
        <v>4741</v>
      </c>
      <c r="L17" s="21">
        <v>412338</v>
      </c>
    </row>
    <row r="18" spans="1:12" ht="12" customHeight="1">
      <c r="A18" s="27" t="s">
        <v>10</v>
      </c>
      <c r="B18" s="36">
        <f t="shared" si="0"/>
        <v>17768</v>
      </c>
      <c r="C18" s="31">
        <f t="shared" si="1"/>
        <v>6996</v>
      </c>
      <c r="D18" s="21">
        <v>2844</v>
      </c>
      <c r="E18" s="20">
        <v>1031</v>
      </c>
      <c r="F18" s="34">
        <v>3121</v>
      </c>
      <c r="G18" s="21">
        <v>201856</v>
      </c>
      <c r="H18" s="31">
        <f t="shared" si="2"/>
        <v>10772</v>
      </c>
      <c r="I18" s="21">
        <v>1438</v>
      </c>
      <c r="J18" s="21">
        <v>4852</v>
      </c>
      <c r="K18" s="21">
        <v>4482</v>
      </c>
      <c r="L18" s="21">
        <v>392701</v>
      </c>
    </row>
    <row r="19" spans="1:12" ht="12" customHeight="1">
      <c r="A19" s="27" t="s">
        <v>16</v>
      </c>
      <c r="B19" s="36">
        <f t="shared" si="0"/>
        <v>19751</v>
      </c>
      <c r="C19" s="31">
        <f t="shared" si="1"/>
        <v>8099</v>
      </c>
      <c r="D19" s="21">
        <v>3733</v>
      </c>
      <c r="E19" s="20">
        <v>1019</v>
      </c>
      <c r="F19" s="34">
        <v>3347</v>
      </c>
      <c r="G19" s="21">
        <v>201856</v>
      </c>
      <c r="H19" s="31">
        <f t="shared" si="2"/>
        <v>11652</v>
      </c>
      <c r="I19" s="21">
        <v>2045</v>
      </c>
      <c r="J19" s="21">
        <v>5001</v>
      </c>
      <c r="K19" s="21">
        <v>4606</v>
      </c>
      <c r="L19" s="21">
        <v>392701</v>
      </c>
    </row>
    <row r="20" spans="1:12" ht="12" customHeight="1">
      <c r="A20" s="27" t="s">
        <v>17</v>
      </c>
      <c r="B20" s="36">
        <f t="shared" si="0"/>
        <v>19163</v>
      </c>
      <c r="C20" s="31">
        <f t="shared" si="1"/>
        <v>8030</v>
      </c>
      <c r="D20" s="21">
        <v>3487</v>
      </c>
      <c r="E20" s="35">
        <v>1214</v>
      </c>
      <c r="F20" s="21">
        <v>3329</v>
      </c>
      <c r="G20" s="21">
        <v>201856</v>
      </c>
      <c r="H20" s="31">
        <f t="shared" si="2"/>
        <v>11133</v>
      </c>
      <c r="I20" s="21">
        <v>1945</v>
      </c>
      <c r="J20" s="21">
        <v>4660</v>
      </c>
      <c r="K20" s="21">
        <v>4528</v>
      </c>
      <c r="L20" s="21">
        <v>392701</v>
      </c>
    </row>
    <row r="21" spans="1:12" ht="12" customHeight="1">
      <c r="A21" s="27" t="s">
        <v>18</v>
      </c>
      <c r="B21" s="36">
        <f t="shared" si="0"/>
        <v>26019</v>
      </c>
      <c r="C21" s="31">
        <f t="shared" si="1"/>
        <v>11136</v>
      </c>
      <c r="D21" s="21">
        <v>3993</v>
      </c>
      <c r="E21" s="21">
        <v>2947</v>
      </c>
      <c r="F21" s="21">
        <v>4196</v>
      </c>
      <c r="G21" s="21">
        <v>201856</v>
      </c>
      <c r="H21" s="31">
        <f t="shared" si="2"/>
        <v>14883</v>
      </c>
      <c r="I21" s="21">
        <v>2366</v>
      </c>
      <c r="J21" s="21">
        <v>6821</v>
      </c>
      <c r="K21" s="21">
        <v>5696</v>
      </c>
      <c r="L21" s="21">
        <v>398701</v>
      </c>
    </row>
    <row r="22" spans="1:12" ht="12" customHeight="1">
      <c r="A22" s="33" t="s">
        <v>32</v>
      </c>
      <c r="B22" s="36">
        <f t="shared" si="0"/>
        <v>22015</v>
      </c>
      <c r="C22" s="31">
        <f t="shared" si="1"/>
        <v>9016</v>
      </c>
      <c r="D22" s="21">
        <v>4450</v>
      </c>
      <c r="E22" s="21">
        <v>1010</v>
      </c>
      <c r="F22" s="21">
        <v>3556</v>
      </c>
      <c r="G22" s="21">
        <v>201856</v>
      </c>
      <c r="H22" s="31">
        <f t="shared" si="2"/>
        <v>12999</v>
      </c>
      <c r="I22" s="21">
        <v>2236</v>
      </c>
      <c r="J22" s="21">
        <v>5153</v>
      </c>
      <c r="K22" s="21">
        <v>5610</v>
      </c>
      <c r="L22" s="21">
        <v>419476</v>
      </c>
    </row>
    <row r="23" spans="1:12" ht="12" customHeight="1">
      <c r="A23" s="27" t="s">
        <v>19</v>
      </c>
      <c r="B23" s="36">
        <f t="shared" si="0"/>
        <v>17848</v>
      </c>
      <c r="C23" s="31">
        <f t="shared" si="1"/>
        <v>7107</v>
      </c>
      <c r="D23" s="21">
        <v>2950</v>
      </c>
      <c r="E23" s="21">
        <v>1081</v>
      </c>
      <c r="F23" s="21">
        <v>3076</v>
      </c>
      <c r="G23" s="21">
        <v>201471</v>
      </c>
      <c r="H23" s="31">
        <f t="shared" si="2"/>
        <v>10741</v>
      </c>
      <c r="I23" s="21">
        <v>1517</v>
      </c>
      <c r="J23" s="21">
        <v>4899</v>
      </c>
      <c r="K23" s="21">
        <v>4325</v>
      </c>
      <c r="L23" s="21">
        <v>419476</v>
      </c>
    </row>
    <row r="24" spans="1:12" ht="13.5" customHeight="1">
      <c r="A24" s="27" t="s">
        <v>20</v>
      </c>
      <c r="B24" s="36">
        <f t="shared" si="0"/>
        <v>19456</v>
      </c>
      <c r="C24" s="31">
        <f t="shared" si="1"/>
        <v>8222</v>
      </c>
      <c r="D24" s="21">
        <v>3506</v>
      </c>
      <c r="E24" s="21">
        <v>1070</v>
      </c>
      <c r="F24" s="21">
        <v>3646</v>
      </c>
      <c r="G24" s="21">
        <v>201622</v>
      </c>
      <c r="H24" s="31">
        <f t="shared" si="2"/>
        <v>11234</v>
      </c>
      <c r="I24" s="21">
        <v>1632</v>
      </c>
      <c r="J24" s="21">
        <v>4886</v>
      </c>
      <c r="K24" s="21">
        <v>4716</v>
      </c>
      <c r="L24" s="21">
        <v>424249</v>
      </c>
    </row>
    <row r="25" spans="1:12" ht="12" customHeight="1">
      <c r="A25" s="37" t="s">
        <v>21</v>
      </c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2" customHeight="1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2" customHeight="1">
      <c r="A27" s="39" t="s">
        <v>25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2" customHeight="1">
      <c r="A28" s="18"/>
    </row>
    <row r="29" ht="12" customHeight="1">
      <c r="A29" s="1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2005-02-10T04:01:02Z</cp:lastPrinted>
  <dcterms:created xsi:type="dcterms:W3CDTF">2002-02-01T07:51:55Z</dcterms:created>
  <dcterms:modified xsi:type="dcterms:W3CDTF">2005-08-02T00:47:24Z</dcterms:modified>
  <cp:category/>
  <cp:version/>
  <cp:contentType/>
  <cp:contentStatus/>
</cp:coreProperties>
</file>