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68" sheetId="1" r:id="rId1"/>
  </sheets>
  <definedNames>
    <definedName name="_xlnm.Print_Area" localSheetId="0">'268'!$A$1:$M$37</definedName>
  </definedNames>
  <calcPr fullCalcOnLoad="1"/>
</workbook>
</file>

<file path=xl/sharedStrings.xml><?xml version="1.0" encoding="utf-8"?>
<sst xmlns="http://schemas.openxmlformats.org/spreadsheetml/2006/main" count="74" uniqueCount="70">
  <si>
    <t>(単位  千円､所､ha)</t>
  </si>
  <si>
    <t xml:space="preserve">         農    業    関    係    被    害    額</t>
  </si>
  <si>
    <t xml:space="preserve">       林   野   関   係   被   害   額</t>
  </si>
  <si>
    <t>水産関係被害額</t>
  </si>
  <si>
    <t>年次および</t>
  </si>
  <si>
    <t>総     額</t>
  </si>
  <si>
    <t>農      地</t>
  </si>
  <si>
    <t>農  業  用  施  設</t>
  </si>
  <si>
    <t>総　  額</t>
  </si>
  <si>
    <t>林   地   崩   壊</t>
  </si>
  <si>
    <t>林  道</t>
  </si>
  <si>
    <t>漁          港</t>
  </si>
  <si>
    <t>市   郡</t>
  </si>
  <si>
    <t>面 積</t>
  </si>
  <si>
    <t>被  害  額</t>
  </si>
  <si>
    <t>個所数</t>
  </si>
  <si>
    <t xml:space="preserve"> 被  害  額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</si>
  <si>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</si>
  <si>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</si>
  <si>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</si>
  <si>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</si>
  <si>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</si>
  <si>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</si>
  <si>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</si>
  <si>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</si>
  <si>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</si>
  <si>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</si>
  <si>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</si>
  <si>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</si>
  <si>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</si>
  <si>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</si>
  <si>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</si>
  <si>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</si>
  <si>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</si>
  <si>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</si>
  <si>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</si>
  <si>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</si>
  <si>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</si>
  <si>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</si>
  <si>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</si>
  <si>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</si>
  <si>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</si>
  <si>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</si>
  <si>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</si>
  <si>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</si>
  <si>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</si>
  <si>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</si>
  <si>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</si>
  <si>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</si>
  <si>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</si>
  <si>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</si>
  <si>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</si>
  <si>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</si>
  <si>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</si>
  <si>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</si>
  <si>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</si>
  <si>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</si>
  <si>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</si>
  <si>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</si>
  <si>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</si>
  <si>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</si>
  <si>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</si>
  <si>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</si>
  <si>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>　注）林地崩壊は年度計</t>
  </si>
  <si>
    <t>平成１３年　</t>
  </si>
  <si>
    <t>平成１２年　</t>
  </si>
  <si>
    <t>268. 農 林 水 産 施 設 被 害 状 況　　</t>
  </si>
  <si>
    <t>平成１４年　</t>
  </si>
  <si>
    <t>平成１５年　</t>
  </si>
  <si>
    <t xml:space="preserve"> 資料：県農村計画課、森林保全課、林業振興課、漁港漁村整備課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</si>
</sst>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  <numFmt numFmtId="217" formatCode="0_);[Red]\(0\)"/>
    <numFmt numFmtId="218" formatCode="#,##0_);[Red]\(#,##0\)"/>
    <numFmt numFmtId="219" formatCode="[&lt;=999]000;[&lt;=99999]000\-00;000\-0000"/>
  </numFmts>
  <fonts count="1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59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 applyProtection="1">
      <alignment horizontal="left"/>
      <protection/>
    </xf>
    <xf numFmtId="0" fontId="7" fillId="0" borderId="1" xfId="0" applyFont="1" applyBorder="1" applyAlignment="1">
      <alignment/>
    </xf>
    <xf numFmtId="0" fontId="7" fillId="0" borderId="5" xfId="0" applyFont="1" applyBorder="1" applyAlignment="1" applyProtection="1">
      <alignment horizontal="left"/>
      <protection/>
    </xf>
    <xf numFmtId="0" fontId="7" fillId="0" borderId="6" xfId="0" applyFont="1" applyBorder="1" applyAlignment="1">
      <alignment/>
    </xf>
    <xf numFmtId="0" fontId="7" fillId="0" borderId="5" xfId="0" applyFont="1" applyBorder="1" applyAlignment="1" applyProtection="1">
      <alignment horizontal="centerContinuous"/>
      <protection/>
    </xf>
    <xf numFmtId="0" fontId="7" fillId="0" borderId="6" xfId="0" applyFont="1" applyBorder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7" fillId="0" borderId="7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Continuous"/>
      <protection/>
    </xf>
    <xf numFmtId="0" fontId="7" fillId="0" borderId="1" xfId="0" applyFont="1" applyBorder="1" applyAlignment="1">
      <alignment horizontal="centerContinuous"/>
    </xf>
    <xf numFmtId="0" fontId="7" fillId="0" borderId="1" xfId="0" applyFont="1" applyBorder="1" applyAlignment="1" applyProtection="1">
      <alignment horizontal="center"/>
      <protection/>
    </xf>
    <xf numFmtId="0" fontId="7" fillId="0" borderId="4" xfId="0" applyFont="1" applyBorder="1" applyAlignment="1">
      <alignment/>
    </xf>
    <xf numFmtId="0" fontId="7" fillId="0" borderId="4" xfId="0" applyFont="1" applyBorder="1" applyAlignment="1" applyProtection="1">
      <alignment horizontal="center"/>
      <protection/>
    </xf>
    <xf numFmtId="0" fontId="8" fillId="0" borderId="8" xfId="0" applyFont="1" applyBorder="1" applyAlignment="1" applyProtection="1">
      <alignment horizontal="distributed"/>
      <protection locked="0"/>
    </xf>
    <xf numFmtId="193" fontId="8" fillId="0" borderId="0" xfId="16" applyNumberFormat="1" applyFont="1" applyBorder="1" applyAlignment="1" applyProtection="1">
      <alignment/>
      <protection locked="0"/>
    </xf>
    <xf numFmtId="0" fontId="8" fillId="0" borderId="8" xfId="0" applyFont="1" applyBorder="1" applyAlignment="1">
      <alignment horizontal="distributed"/>
    </xf>
    <xf numFmtId="193" fontId="4" fillId="0" borderId="0" xfId="16" applyNumberFormat="1" applyFont="1" applyBorder="1" applyAlignment="1">
      <alignment/>
    </xf>
    <xf numFmtId="193" fontId="4" fillId="0" borderId="0" xfId="16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0" fontId="10" fillId="0" borderId="8" xfId="0" applyFont="1" applyBorder="1" applyAlignment="1" applyProtection="1">
      <alignment horizontal="distributed"/>
      <protection locked="0"/>
    </xf>
    <xf numFmtId="193" fontId="9" fillId="0" borderId="0" xfId="16" applyNumberFormat="1" applyFont="1" applyBorder="1" applyAlignment="1" applyProtection="1">
      <alignment horizontal="right"/>
      <protection/>
    </xf>
    <xf numFmtId="193" fontId="9" fillId="0" borderId="0" xfId="16" applyNumberFormat="1" applyFont="1" applyBorder="1" applyAlignment="1" applyProtection="1">
      <alignment/>
      <protection/>
    </xf>
    <xf numFmtId="193" fontId="10" fillId="0" borderId="0" xfId="16" applyNumberFormat="1" applyFon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4" fillId="0" borderId="8" xfId="0" applyFont="1" applyBorder="1" applyAlignment="1">
      <alignment horizontal="distributed"/>
    </xf>
    <xf numFmtId="0" fontId="4" fillId="0" borderId="0" xfId="0" applyFont="1" applyAlignment="1" quotePrefix="1">
      <alignment horizontal="center"/>
    </xf>
    <xf numFmtId="0" fontId="4" fillId="0" borderId="8" xfId="0" applyFont="1" applyBorder="1" applyAlignment="1" applyProtection="1">
      <alignment horizontal="distributed"/>
      <protection/>
    </xf>
    <xf numFmtId="193" fontId="4" fillId="0" borderId="0" xfId="16" applyNumberFormat="1" applyFont="1" applyBorder="1" applyAlignment="1" applyProtection="1">
      <alignment horizontal="right"/>
      <protection/>
    </xf>
    <xf numFmtId="193" fontId="8" fillId="0" borderId="0" xfId="16" applyNumberFormat="1" applyFont="1" applyBorder="1" applyAlignment="1" applyProtection="1">
      <alignment horizontal="right"/>
      <protection locked="0"/>
    </xf>
    <xf numFmtId="41" fontId="8" fillId="0" borderId="0" xfId="16" applyNumberFormat="1" applyFont="1" applyBorder="1" applyAlignment="1" applyProtection="1">
      <alignment/>
      <protection locked="0"/>
    </xf>
    <xf numFmtId="181" fontId="8" fillId="0" borderId="0" xfId="16" applyNumberFormat="1" applyFont="1" applyBorder="1" applyAlignment="1" applyProtection="1">
      <alignment/>
      <protection locked="0"/>
    </xf>
    <xf numFmtId="0" fontId="4" fillId="0" borderId="0" xfId="0" applyFont="1" applyAlignment="1" quotePrefix="1">
      <alignment/>
    </xf>
    <xf numFmtId="0" fontId="4" fillId="0" borderId="1" xfId="0" applyFont="1" applyBorder="1" applyAlignment="1" quotePrefix="1">
      <alignment/>
    </xf>
    <xf numFmtId="0" fontId="4" fillId="0" borderId="9" xfId="0" applyFont="1" applyBorder="1" applyAlignment="1" applyProtection="1">
      <alignment horizontal="distributed"/>
      <protection/>
    </xf>
    <xf numFmtId="193" fontId="8" fillId="0" borderId="1" xfId="16" applyNumberFormat="1" applyFont="1" applyBorder="1" applyAlignment="1" applyProtection="1">
      <alignment/>
      <protection locked="0"/>
    </xf>
    <xf numFmtId="181" fontId="8" fillId="0" borderId="1" xfId="16" applyNumberFormat="1" applyFont="1" applyBorder="1" applyAlignment="1" applyProtection="1">
      <alignment/>
      <protection locked="0"/>
    </xf>
    <xf numFmtId="193" fontId="4" fillId="0" borderId="1" xfId="16" applyNumberFormat="1" applyFont="1" applyBorder="1" applyAlignment="1" applyProtection="1">
      <alignment/>
      <protection/>
    </xf>
    <xf numFmtId="0" fontId="4" fillId="0" borderId="0" xfId="0" applyFont="1" applyBorder="1" applyAlignment="1" quotePrefix="1">
      <alignment/>
    </xf>
    <xf numFmtId="0" fontId="4" fillId="0" borderId="0" xfId="0" applyFont="1" applyAlignment="1" applyProtection="1">
      <alignment horizontal="left"/>
      <protection/>
    </xf>
    <xf numFmtId="0" fontId="8" fillId="0" borderId="0" xfId="16" applyNumberFormat="1" applyFont="1" applyBorder="1" applyAlignment="1" applyProtection="1">
      <alignment/>
      <protection locked="0"/>
    </xf>
    <xf numFmtId="41" fontId="8" fillId="0" borderId="10" xfId="16" applyNumberFormat="1" applyFont="1" applyBorder="1" applyAlignment="1" applyProtection="1">
      <alignment horizontal="right"/>
      <protection locked="0"/>
    </xf>
    <xf numFmtId="2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201" fontId="4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41" fontId="8" fillId="0" borderId="1" xfId="16" applyNumberFormat="1" applyFont="1" applyBorder="1" applyAlignment="1" applyProtection="1">
      <alignment/>
      <protection locked="0"/>
    </xf>
    <xf numFmtId="193" fontId="4" fillId="0" borderId="4" xfId="16" applyNumberFormat="1" applyFont="1" applyBorder="1" applyAlignment="1" applyProtection="1">
      <alignment horizontal="right"/>
      <protection/>
    </xf>
    <xf numFmtId="193" fontId="4" fillId="0" borderId="7" xfId="16" applyNumberFormat="1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12.25390625" style="0" customWidth="1"/>
    <col min="4" max="4" width="9.375" style="0" bestFit="1" customWidth="1"/>
    <col min="5" max="5" width="11.875" style="0" customWidth="1"/>
    <col min="6" max="6" width="7.125" style="0" customWidth="1"/>
    <col min="7" max="8" width="11.375" style="0" customWidth="1"/>
    <col min="9" max="9" width="4.875" style="0" bestFit="1" customWidth="1"/>
    <col min="10" max="10" width="11.625" style="0" customWidth="1"/>
    <col min="11" max="11" width="10.75390625" style="0" customWidth="1"/>
    <col min="12" max="12" width="5.125" style="0" customWidth="1"/>
    <col min="13" max="13" width="10.50390625" style="0" customWidth="1"/>
  </cols>
  <sheetData>
    <row r="1" ht="21">
      <c r="E1" s="1"/>
    </row>
    <row r="2" ht="17.25">
      <c r="E2" s="58" t="s">
        <v>66</v>
      </c>
    </row>
    <row r="3" spans="1:13" ht="14.25" thickBot="1">
      <c r="A3" s="2"/>
      <c r="B3" s="3" t="s">
        <v>0</v>
      </c>
      <c r="C3" s="4"/>
      <c r="D3" s="5"/>
      <c r="E3" s="5"/>
      <c r="F3" s="5"/>
      <c r="G3" s="5"/>
      <c r="H3" s="6"/>
      <c r="I3" s="6"/>
      <c r="J3" s="6"/>
      <c r="K3" s="6"/>
      <c r="L3" s="6"/>
      <c r="M3" s="6"/>
    </row>
    <row r="4" spans="1:13" ht="14.25" thickTop="1">
      <c r="A4" s="7"/>
      <c r="B4" s="7"/>
      <c r="C4" s="8" t="s">
        <v>1</v>
      </c>
      <c r="D4" s="9"/>
      <c r="E4" s="9"/>
      <c r="F4" s="9"/>
      <c r="G4" s="9"/>
      <c r="H4" s="10" t="s">
        <v>2</v>
      </c>
      <c r="I4" s="11"/>
      <c r="J4" s="11"/>
      <c r="K4" s="11"/>
      <c r="L4" s="12" t="s">
        <v>3</v>
      </c>
      <c r="M4" s="13"/>
    </row>
    <row r="5" spans="1:13" ht="13.5">
      <c r="A5" s="14"/>
      <c r="B5" s="15" t="s">
        <v>4</v>
      </c>
      <c r="C5" s="16" t="s">
        <v>5</v>
      </c>
      <c r="D5" s="17" t="s">
        <v>6</v>
      </c>
      <c r="E5" s="18"/>
      <c r="F5" s="17" t="s">
        <v>7</v>
      </c>
      <c r="G5" s="18"/>
      <c r="H5" s="16" t="s">
        <v>8</v>
      </c>
      <c r="I5" s="17" t="s">
        <v>9</v>
      </c>
      <c r="J5" s="18"/>
      <c r="K5" s="16" t="s">
        <v>10</v>
      </c>
      <c r="L5" s="17" t="s">
        <v>11</v>
      </c>
      <c r="M5" s="18"/>
    </row>
    <row r="6" spans="1:13" ht="13.5">
      <c r="A6" s="9"/>
      <c r="B6" s="19" t="s">
        <v>12</v>
      </c>
      <c r="C6" s="20"/>
      <c r="D6" s="21" t="s">
        <v>13</v>
      </c>
      <c r="E6" s="21" t="s">
        <v>14</v>
      </c>
      <c r="F6" s="21" t="s">
        <v>15</v>
      </c>
      <c r="G6" s="21" t="s">
        <v>14</v>
      </c>
      <c r="H6" s="20"/>
      <c r="I6" s="21" t="s">
        <v>13</v>
      </c>
      <c r="J6" s="8" t="s">
        <v>16</v>
      </c>
      <c r="K6" s="20"/>
      <c r="L6" s="21" t="s">
        <v>15</v>
      </c>
      <c r="M6" s="21" t="s">
        <v>14</v>
      </c>
    </row>
    <row r="7" spans="1:13" ht="13.5">
      <c r="A7" s="2"/>
      <c r="B7" s="22" t="s">
        <v>65</v>
      </c>
      <c r="C7" s="23">
        <v>462000</v>
      </c>
      <c r="D7" s="23">
        <v>9</v>
      </c>
      <c r="E7" s="23">
        <v>79000</v>
      </c>
      <c r="F7" s="23">
        <v>115</v>
      </c>
      <c r="G7" s="23">
        <v>383000</v>
      </c>
      <c r="H7" s="23">
        <v>147435</v>
      </c>
      <c r="I7" s="23">
        <v>0</v>
      </c>
      <c r="J7" s="23">
        <v>0</v>
      </c>
      <c r="K7" s="23">
        <v>147435</v>
      </c>
      <c r="L7" s="23">
        <v>0</v>
      </c>
      <c r="M7" s="23">
        <v>0</v>
      </c>
    </row>
    <row r="8" spans="1:13" ht="13.5">
      <c r="A8" s="2"/>
      <c r="B8" s="22" t="s">
        <v>64</v>
      </c>
      <c r="C8" s="23">
        <v>2565000</v>
      </c>
      <c r="D8" s="23">
        <v>243</v>
      </c>
      <c r="E8" s="23">
        <v>1273000</v>
      </c>
      <c r="F8" s="23">
        <v>694</v>
      </c>
      <c r="G8" s="23">
        <v>1292000</v>
      </c>
      <c r="H8" s="23">
        <v>606148</v>
      </c>
      <c r="I8" s="23">
        <v>0</v>
      </c>
      <c r="J8" s="23">
        <v>357634</v>
      </c>
      <c r="K8" s="23">
        <v>248514</v>
      </c>
      <c r="L8" s="23">
        <v>0</v>
      </c>
      <c r="M8" s="23">
        <v>4049</v>
      </c>
    </row>
    <row r="9" spans="1:13" ht="13.5">
      <c r="A9" s="2"/>
      <c r="B9" s="22" t="s">
        <v>67</v>
      </c>
      <c r="C9" s="23">
        <v>909000</v>
      </c>
      <c r="D9" s="23">
        <v>67</v>
      </c>
      <c r="E9" s="23">
        <v>468000</v>
      </c>
      <c r="F9" s="23">
        <v>210</v>
      </c>
      <c r="G9" s="23">
        <v>441000</v>
      </c>
      <c r="H9" s="23">
        <v>134816</v>
      </c>
      <c r="I9" s="23">
        <v>0</v>
      </c>
      <c r="J9" s="23">
        <v>36000</v>
      </c>
      <c r="K9" s="23">
        <v>98816</v>
      </c>
      <c r="L9" s="23">
        <v>0</v>
      </c>
      <c r="M9" s="23">
        <v>0</v>
      </c>
    </row>
    <row r="10" spans="1:13" ht="13.5">
      <c r="A10" s="2"/>
      <c r="B10" s="24"/>
      <c r="C10" s="25"/>
      <c r="D10" s="26"/>
      <c r="E10" s="25"/>
      <c r="F10" s="25"/>
      <c r="G10" s="25"/>
      <c r="H10" s="25"/>
      <c r="I10" s="26"/>
      <c r="J10" s="25"/>
      <c r="K10" s="25"/>
      <c r="L10" s="25"/>
      <c r="M10" s="25"/>
    </row>
    <row r="11" spans="1:13" s="32" customFormat="1" ht="13.5">
      <c r="A11" s="27"/>
      <c r="B11" s="28" t="s">
        <v>68</v>
      </c>
      <c r="C11" s="29">
        <f>E11+G11</f>
        <v>3919000</v>
      </c>
      <c r="D11" s="29">
        <f>SUM(D13:D35)</f>
        <v>194</v>
      </c>
      <c r="E11" s="29">
        <f>SUM(E13:E35)</f>
        <v>2096000</v>
      </c>
      <c r="F11" s="29">
        <f>SUM(F13:F35)</f>
        <v>990</v>
      </c>
      <c r="G11" s="29">
        <f>SUM(G13:G35)</f>
        <v>1823000</v>
      </c>
      <c r="H11" s="30">
        <f>J11+K11</f>
        <v>645305</v>
      </c>
      <c r="I11" s="31">
        <v>0</v>
      </c>
      <c r="J11" s="29">
        <f>SUM(J13:J35)</f>
        <v>371800</v>
      </c>
      <c r="K11" s="30">
        <f>SUM(K13:K35)</f>
        <v>273505</v>
      </c>
      <c r="L11" s="29">
        <f>SUM(L13:L35)</f>
        <v>2</v>
      </c>
      <c r="M11" s="29">
        <f>SUM(M13:M35)</f>
        <v>7876</v>
      </c>
    </row>
    <row r="12" spans="1:13" ht="13.5">
      <c r="A12" s="2"/>
      <c r="B12" s="33"/>
      <c r="C12" s="25"/>
      <c r="D12" s="26"/>
      <c r="E12" s="25"/>
      <c r="F12" s="25"/>
      <c r="G12" s="25"/>
      <c r="H12" s="25"/>
      <c r="I12" s="26"/>
      <c r="J12" s="25"/>
      <c r="K12" s="25"/>
      <c r="L12" s="25"/>
      <c r="M12" s="25"/>
    </row>
    <row r="13" spans="1:13" ht="13.5">
      <c r="A13" s="34" t="s">
        <v>17</v>
      </c>
      <c r="B13" s="35" t="s">
        <v>18</v>
      </c>
      <c r="C13" s="36">
        <f>E13+G13</f>
        <v>9000</v>
      </c>
      <c r="D13" s="38">
        <v>1</v>
      </c>
      <c r="E13" s="23">
        <v>8000</v>
      </c>
      <c r="F13" s="23">
        <v>1</v>
      </c>
      <c r="G13" s="37">
        <v>1000</v>
      </c>
      <c r="H13" s="26">
        <f aca="true" t="shared" si="0" ref="H13:H35">J13+K13</f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</row>
    <row r="14" spans="1:13" ht="13.5">
      <c r="A14" s="34" t="s">
        <v>19</v>
      </c>
      <c r="B14" s="35" t="s">
        <v>20</v>
      </c>
      <c r="C14" s="36">
        <f>E14+G14</f>
        <v>7200</v>
      </c>
      <c r="D14" s="38">
        <v>1</v>
      </c>
      <c r="E14" s="23">
        <v>6200</v>
      </c>
      <c r="F14" s="23">
        <v>1</v>
      </c>
      <c r="G14" s="37">
        <v>1000</v>
      </c>
      <c r="H14" s="26">
        <f t="shared" si="0"/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</row>
    <row r="15" spans="1:13" ht="13.5">
      <c r="A15" s="34" t="s">
        <v>21</v>
      </c>
      <c r="B15" s="35" t="s">
        <v>22</v>
      </c>
      <c r="C15" s="36">
        <f aca="true" t="shared" si="1" ref="C15:C35">E15+G15</f>
        <v>27500</v>
      </c>
      <c r="D15" s="38">
        <v>1</v>
      </c>
      <c r="E15" s="23">
        <v>2500</v>
      </c>
      <c r="F15" s="23">
        <v>5</v>
      </c>
      <c r="G15" s="37">
        <v>25000</v>
      </c>
      <c r="H15" s="26">
        <f t="shared" si="0"/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ht="13.5">
      <c r="A16" s="34" t="s">
        <v>23</v>
      </c>
      <c r="B16" s="35" t="s">
        <v>24</v>
      </c>
      <c r="C16" s="36">
        <f t="shared" si="1"/>
        <v>145000</v>
      </c>
      <c r="D16" s="23">
        <v>2</v>
      </c>
      <c r="E16" s="23">
        <v>42000</v>
      </c>
      <c r="F16" s="39">
        <v>12</v>
      </c>
      <c r="G16" s="37">
        <v>103000</v>
      </c>
      <c r="H16" s="26">
        <f t="shared" si="0"/>
        <v>7000</v>
      </c>
      <c r="I16" s="23">
        <v>0</v>
      </c>
      <c r="J16" s="23">
        <v>7000</v>
      </c>
      <c r="K16" s="23">
        <v>0</v>
      </c>
      <c r="L16" s="23">
        <v>0</v>
      </c>
      <c r="M16" s="23">
        <v>0</v>
      </c>
    </row>
    <row r="17" spans="1:13" ht="13.5">
      <c r="A17" s="34" t="s">
        <v>25</v>
      </c>
      <c r="B17" s="35" t="s">
        <v>26</v>
      </c>
      <c r="C17" s="36">
        <f t="shared" si="1"/>
        <v>8000</v>
      </c>
      <c r="D17" s="23">
        <v>0</v>
      </c>
      <c r="E17" s="23">
        <v>0</v>
      </c>
      <c r="F17" s="23">
        <v>1</v>
      </c>
      <c r="G17" s="37">
        <v>8000</v>
      </c>
      <c r="H17" s="26">
        <f t="shared" si="0"/>
        <v>29470</v>
      </c>
      <c r="I17" s="23">
        <v>0</v>
      </c>
      <c r="J17" s="23">
        <v>7000</v>
      </c>
      <c r="K17" s="23">
        <v>22470</v>
      </c>
      <c r="L17" s="23">
        <v>0</v>
      </c>
      <c r="M17" s="23">
        <v>0</v>
      </c>
    </row>
    <row r="18" spans="1:13" ht="13.5">
      <c r="A18" s="34" t="s">
        <v>27</v>
      </c>
      <c r="B18" s="35" t="s">
        <v>28</v>
      </c>
      <c r="C18" s="36">
        <f t="shared" si="1"/>
        <v>18800</v>
      </c>
      <c r="D18" s="23">
        <v>1</v>
      </c>
      <c r="E18" s="23">
        <v>4400</v>
      </c>
      <c r="F18" s="39">
        <v>10</v>
      </c>
      <c r="G18" s="37">
        <v>14400</v>
      </c>
      <c r="H18" s="26">
        <f t="shared" si="0"/>
        <v>12300</v>
      </c>
      <c r="I18" s="23">
        <v>0</v>
      </c>
      <c r="J18" s="23">
        <v>0</v>
      </c>
      <c r="K18" s="23">
        <v>12300</v>
      </c>
      <c r="L18" s="23">
        <v>0</v>
      </c>
      <c r="M18" s="23">
        <v>0</v>
      </c>
    </row>
    <row r="19" spans="1:13" ht="13.5">
      <c r="A19" s="34" t="s">
        <v>29</v>
      </c>
      <c r="B19" s="35" t="s">
        <v>30</v>
      </c>
      <c r="C19" s="36">
        <f t="shared" si="1"/>
        <v>0</v>
      </c>
      <c r="D19" s="38">
        <v>0</v>
      </c>
      <c r="E19" s="23">
        <v>0</v>
      </c>
      <c r="F19" s="39">
        <v>0</v>
      </c>
      <c r="G19" s="37">
        <v>0</v>
      </c>
      <c r="H19" s="26">
        <f t="shared" si="0"/>
        <v>0</v>
      </c>
      <c r="I19" s="23">
        <v>0</v>
      </c>
      <c r="J19" s="23">
        <v>0</v>
      </c>
      <c r="K19" s="23">
        <v>0</v>
      </c>
      <c r="L19" s="23">
        <v>2</v>
      </c>
      <c r="M19" s="23">
        <v>7876</v>
      </c>
    </row>
    <row r="20" spans="1:13" ht="13.5">
      <c r="A20" s="34" t="s">
        <v>31</v>
      </c>
      <c r="B20" s="35" t="s">
        <v>32</v>
      </c>
      <c r="C20" s="36">
        <f t="shared" si="1"/>
        <v>652000</v>
      </c>
      <c r="D20" s="38">
        <v>34</v>
      </c>
      <c r="E20" s="23">
        <v>455000</v>
      </c>
      <c r="F20" s="39">
        <v>137</v>
      </c>
      <c r="G20" s="37">
        <v>197000</v>
      </c>
      <c r="H20" s="26">
        <f t="shared" si="0"/>
        <v>36429</v>
      </c>
      <c r="I20" s="23">
        <v>0</v>
      </c>
      <c r="J20" s="23">
        <v>30000</v>
      </c>
      <c r="K20" s="23">
        <v>6429</v>
      </c>
      <c r="L20" s="23">
        <v>0</v>
      </c>
      <c r="M20" s="23">
        <v>0</v>
      </c>
    </row>
    <row r="21" spans="1:13" ht="13.5">
      <c r="A21" s="34" t="s">
        <v>33</v>
      </c>
      <c r="B21" s="35" t="s">
        <v>34</v>
      </c>
      <c r="C21" s="36">
        <f t="shared" si="1"/>
        <v>44000</v>
      </c>
      <c r="D21" s="38">
        <v>1</v>
      </c>
      <c r="E21" s="23">
        <v>6000</v>
      </c>
      <c r="F21" s="23">
        <v>13</v>
      </c>
      <c r="G21" s="37">
        <v>38000</v>
      </c>
      <c r="H21" s="26">
        <f t="shared" si="0"/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ht="13.5">
      <c r="A22" s="40" t="s">
        <v>35</v>
      </c>
      <c r="B22" s="35" t="s">
        <v>36</v>
      </c>
      <c r="C22" s="36">
        <f t="shared" si="1"/>
        <v>44400</v>
      </c>
      <c r="D22" s="38">
        <v>1</v>
      </c>
      <c r="E22" s="23">
        <v>17900</v>
      </c>
      <c r="F22" s="39">
        <v>15</v>
      </c>
      <c r="G22" s="23">
        <v>26500</v>
      </c>
      <c r="H22" s="26">
        <f t="shared" si="0"/>
        <v>200</v>
      </c>
      <c r="I22" s="23">
        <v>0</v>
      </c>
      <c r="J22" s="23">
        <v>0</v>
      </c>
      <c r="K22" s="23">
        <v>200</v>
      </c>
      <c r="L22" s="23">
        <v>0</v>
      </c>
      <c r="M22" s="23">
        <v>0</v>
      </c>
    </row>
    <row r="23" spans="1:13" ht="13.5">
      <c r="A23" s="40" t="s">
        <v>37</v>
      </c>
      <c r="B23" s="35" t="s">
        <v>38</v>
      </c>
      <c r="C23" s="36">
        <f t="shared" si="1"/>
        <v>42500</v>
      </c>
      <c r="D23" s="38">
        <v>2</v>
      </c>
      <c r="E23" s="23">
        <v>15500</v>
      </c>
      <c r="F23" s="39">
        <v>14</v>
      </c>
      <c r="G23" s="37">
        <v>27000</v>
      </c>
      <c r="H23" s="26">
        <f t="shared" si="0"/>
        <v>100</v>
      </c>
      <c r="I23" s="23">
        <v>0</v>
      </c>
      <c r="J23" s="23">
        <v>0</v>
      </c>
      <c r="K23" s="23">
        <v>100</v>
      </c>
      <c r="L23" s="23">
        <v>0</v>
      </c>
      <c r="M23" s="23">
        <v>0</v>
      </c>
    </row>
    <row r="24" spans="1:13" ht="13.5">
      <c r="A24" s="40" t="s">
        <v>39</v>
      </c>
      <c r="B24" s="35" t="s">
        <v>40</v>
      </c>
      <c r="C24" s="36">
        <f t="shared" si="1"/>
        <v>39000</v>
      </c>
      <c r="D24" s="38">
        <v>3</v>
      </c>
      <c r="E24" s="23">
        <v>33000</v>
      </c>
      <c r="F24" s="39">
        <v>3</v>
      </c>
      <c r="G24" s="37">
        <v>6000</v>
      </c>
      <c r="H24" s="26">
        <f t="shared" si="0"/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</row>
    <row r="25" spans="1:13" ht="13.5">
      <c r="A25" s="40" t="s">
        <v>41</v>
      </c>
      <c r="B25" s="35" t="s">
        <v>42</v>
      </c>
      <c r="C25" s="36">
        <f t="shared" si="1"/>
        <v>116000</v>
      </c>
      <c r="D25" s="38">
        <v>12</v>
      </c>
      <c r="E25" s="23">
        <v>59000</v>
      </c>
      <c r="F25" s="39">
        <v>33</v>
      </c>
      <c r="G25" s="37">
        <v>57000</v>
      </c>
      <c r="H25" s="26">
        <f t="shared" si="0"/>
        <v>500</v>
      </c>
      <c r="I25" s="23">
        <v>0</v>
      </c>
      <c r="J25" s="23">
        <v>500</v>
      </c>
      <c r="K25" s="23">
        <v>0</v>
      </c>
      <c r="L25" s="23">
        <v>0</v>
      </c>
      <c r="M25" s="23">
        <v>0</v>
      </c>
    </row>
    <row r="26" spans="1:13" ht="13.5">
      <c r="A26" s="40" t="s">
        <v>43</v>
      </c>
      <c r="B26" s="35" t="s">
        <v>44</v>
      </c>
      <c r="C26" s="36">
        <f t="shared" si="1"/>
        <v>138700</v>
      </c>
      <c r="D26" s="38">
        <v>4</v>
      </c>
      <c r="E26" s="23">
        <v>61900</v>
      </c>
      <c r="F26" s="39">
        <v>31</v>
      </c>
      <c r="G26" s="37">
        <v>76800</v>
      </c>
      <c r="H26" s="26">
        <f t="shared" si="0"/>
        <v>40504</v>
      </c>
      <c r="I26" s="23">
        <v>0</v>
      </c>
      <c r="J26" s="23">
        <v>21000</v>
      </c>
      <c r="K26" s="23">
        <v>19504</v>
      </c>
      <c r="L26" s="23">
        <v>0</v>
      </c>
      <c r="M26" s="23">
        <v>0</v>
      </c>
    </row>
    <row r="27" spans="1:13" ht="13.5">
      <c r="A27" s="40" t="s">
        <v>45</v>
      </c>
      <c r="B27" s="35" t="s">
        <v>46</v>
      </c>
      <c r="C27" s="36">
        <f t="shared" si="1"/>
        <v>316000</v>
      </c>
      <c r="D27" s="38">
        <v>16</v>
      </c>
      <c r="E27" s="23">
        <v>179000</v>
      </c>
      <c r="F27" s="39">
        <v>73</v>
      </c>
      <c r="G27" s="37">
        <v>137000</v>
      </c>
      <c r="H27" s="26">
        <f t="shared" si="0"/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</row>
    <row r="28" spans="1:13" ht="13.5">
      <c r="A28" s="40" t="s">
        <v>47</v>
      </c>
      <c r="B28" s="35" t="s">
        <v>48</v>
      </c>
      <c r="C28" s="36">
        <f t="shared" si="1"/>
        <v>11700</v>
      </c>
      <c r="D28" s="38">
        <v>1</v>
      </c>
      <c r="E28" s="23">
        <v>6100</v>
      </c>
      <c r="F28" s="39">
        <v>2</v>
      </c>
      <c r="G28" s="37">
        <v>5600</v>
      </c>
      <c r="H28" s="26">
        <f t="shared" si="0"/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ht="13.5">
      <c r="A29" s="40" t="s">
        <v>49</v>
      </c>
      <c r="B29" s="35" t="s">
        <v>50</v>
      </c>
      <c r="C29" s="36">
        <f t="shared" si="1"/>
        <v>180000</v>
      </c>
      <c r="D29" s="38">
        <v>5</v>
      </c>
      <c r="E29" s="23">
        <v>64000</v>
      </c>
      <c r="F29" s="39">
        <v>32</v>
      </c>
      <c r="G29" s="37">
        <v>116000</v>
      </c>
      <c r="H29" s="26">
        <f t="shared" si="0"/>
        <v>302629</v>
      </c>
      <c r="I29" s="23">
        <v>0</v>
      </c>
      <c r="J29" s="23">
        <v>140000</v>
      </c>
      <c r="K29" s="23">
        <v>162629</v>
      </c>
      <c r="L29" s="23">
        <v>0</v>
      </c>
      <c r="M29" s="23">
        <v>0</v>
      </c>
    </row>
    <row r="30" spans="1:13" ht="13.5">
      <c r="A30" s="40" t="s">
        <v>51</v>
      </c>
      <c r="B30" s="35" t="s">
        <v>52</v>
      </c>
      <c r="C30" s="36">
        <f t="shared" si="1"/>
        <v>1029200</v>
      </c>
      <c r="D30" s="38">
        <v>57</v>
      </c>
      <c r="E30" s="23">
        <v>684500</v>
      </c>
      <c r="F30" s="39">
        <v>282</v>
      </c>
      <c r="G30" s="37">
        <v>344700</v>
      </c>
      <c r="H30" s="26">
        <f t="shared" si="0"/>
        <v>44839</v>
      </c>
      <c r="I30" s="23">
        <v>0</v>
      </c>
      <c r="J30" s="23">
        <v>0</v>
      </c>
      <c r="K30" s="23">
        <v>44839</v>
      </c>
      <c r="L30" s="23">
        <v>0</v>
      </c>
      <c r="M30" s="23">
        <v>0</v>
      </c>
    </row>
    <row r="31" spans="1:13" ht="13.5">
      <c r="A31" s="40" t="s">
        <v>53</v>
      </c>
      <c r="B31" s="35" t="s">
        <v>54</v>
      </c>
      <c r="C31" s="36">
        <f t="shared" si="1"/>
        <v>499000</v>
      </c>
      <c r="D31" s="38">
        <v>35</v>
      </c>
      <c r="E31" s="23">
        <v>181000</v>
      </c>
      <c r="F31" s="39">
        <v>152</v>
      </c>
      <c r="G31" s="37">
        <v>318000</v>
      </c>
      <c r="H31" s="26">
        <f t="shared" si="0"/>
        <v>38300</v>
      </c>
      <c r="I31" s="23">
        <v>0</v>
      </c>
      <c r="J31" s="23">
        <v>38300</v>
      </c>
      <c r="K31" s="23">
        <v>0</v>
      </c>
      <c r="L31" s="23">
        <v>0</v>
      </c>
      <c r="M31" s="23">
        <v>0</v>
      </c>
    </row>
    <row r="32" spans="1:13" ht="13.5">
      <c r="A32" s="40" t="s">
        <v>55</v>
      </c>
      <c r="B32" s="35" t="s">
        <v>56</v>
      </c>
      <c r="C32" s="36">
        <f t="shared" si="1"/>
        <v>333000</v>
      </c>
      <c r="D32" s="38">
        <v>6</v>
      </c>
      <c r="E32" s="23">
        <v>116000</v>
      </c>
      <c r="F32" s="39">
        <v>99</v>
      </c>
      <c r="G32" s="37">
        <v>217000</v>
      </c>
      <c r="H32" s="26">
        <f t="shared" si="0"/>
        <v>17000</v>
      </c>
      <c r="I32" s="23">
        <v>0</v>
      </c>
      <c r="J32" s="23">
        <v>15000</v>
      </c>
      <c r="K32" s="23">
        <v>2000</v>
      </c>
      <c r="L32" s="23">
        <v>0</v>
      </c>
      <c r="M32" s="23">
        <v>0</v>
      </c>
    </row>
    <row r="33" spans="1:13" ht="13.5">
      <c r="A33" s="40" t="s">
        <v>57</v>
      </c>
      <c r="B33" s="35" t="s">
        <v>58</v>
      </c>
      <c r="C33" s="36">
        <f t="shared" si="1"/>
        <v>56000</v>
      </c>
      <c r="D33" s="38">
        <v>2</v>
      </c>
      <c r="E33" s="23">
        <v>40000</v>
      </c>
      <c r="F33" s="39">
        <v>26</v>
      </c>
      <c r="G33" s="23">
        <v>16000</v>
      </c>
      <c r="H33" s="26">
        <f t="shared" si="0"/>
        <v>80000</v>
      </c>
      <c r="I33" s="23">
        <v>0</v>
      </c>
      <c r="J33" s="23">
        <v>80000</v>
      </c>
      <c r="K33" s="23">
        <v>0</v>
      </c>
      <c r="L33" s="23">
        <v>0</v>
      </c>
      <c r="M33" s="23">
        <v>0</v>
      </c>
    </row>
    <row r="34" spans="1:13" ht="13.5">
      <c r="A34" s="40" t="s">
        <v>59</v>
      </c>
      <c r="B34" s="35" t="s">
        <v>60</v>
      </c>
      <c r="C34" s="57">
        <f t="shared" si="1"/>
        <v>44500</v>
      </c>
      <c r="D34" s="38">
        <v>2</v>
      </c>
      <c r="E34" s="23">
        <v>36500</v>
      </c>
      <c r="F34" s="39">
        <v>4</v>
      </c>
      <c r="G34" s="37">
        <v>8000</v>
      </c>
      <c r="H34" s="26">
        <f t="shared" si="0"/>
        <v>30000</v>
      </c>
      <c r="I34" s="23">
        <v>0</v>
      </c>
      <c r="J34" s="23">
        <v>30000</v>
      </c>
      <c r="K34" s="23">
        <v>0</v>
      </c>
      <c r="L34" s="23">
        <v>0</v>
      </c>
      <c r="M34" s="23">
        <v>0</v>
      </c>
    </row>
    <row r="35" spans="1:13" ht="13.5">
      <c r="A35" s="41" t="s">
        <v>61</v>
      </c>
      <c r="B35" s="42" t="s">
        <v>62</v>
      </c>
      <c r="C35" s="56">
        <f t="shared" si="1"/>
        <v>157500</v>
      </c>
      <c r="D35" s="55">
        <v>7</v>
      </c>
      <c r="E35" s="43">
        <v>77500</v>
      </c>
      <c r="F35" s="44">
        <v>44</v>
      </c>
      <c r="G35" s="43">
        <v>80000</v>
      </c>
      <c r="H35" s="45">
        <f t="shared" si="0"/>
        <v>6034</v>
      </c>
      <c r="I35" s="23">
        <v>0</v>
      </c>
      <c r="J35" s="43">
        <v>3000</v>
      </c>
      <c r="K35" s="43">
        <v>3034</v>
      </c>
      <c r="L35" s="43">
        <v>0</v>
      </c>
      <c r="M35" s="43">
        <v>0</v>
      </c>
    </row>
    <row r="36" spans="1:13" ht="13.5">
      <c r="A36" s="46"/>
      <c r="B36" s="47" t="s">
        <v>69</v>
      </c>
      <c r="C36" s="36"/>
      <c r="D36" s="38"/>
      <c r="E36" s="23"/>
      <c r="F36" s="48"/>
      <c r="G36" s="23"/>
      <c r="H36" s="26"/>
      <c r="I36" s="49"/>
      <c r="J36" s="23"/>
      <c r="K36" s="23"/>
      <c r="L36" s="23"/>
      <c r="M36" s="23"/>
    </row>
    <row r="37" spans="1:13" s="54" customFormat="1" ht="12">
      <c r="A37" s="2"/>
      <c r="B37" s="2" t="s">
        <v>63</v>
      </c>
      <c r="C37" s="2"/>
      <c r="D37" s="50"/>
      <c r="E37" s="2"/>
      <c r="F37" s="2"/>
      <c r="G37" s="51"/>
      <c r="H37" s="50"/>
      <c r="I37" s="2"/>
      <c r="J37" s="51"/>
      <c r="K37" s="52"/>
      <c r="L37" s="53"/>
      <c r="M37" s="52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2005-08-02T02:42:25Z</cp:lastPrinted>
  <dcterms:created xsi:type="dcterms:W3CDTF">2002-02-05T00:54:42Z</dcterms:created>
  <dcterms:modified xsi:type="dcterms:W3CDTF">2005-08-02T02:42:35Z</dcterms:modified>
  <cp:category/>
  <cp:version/>
  <cp:contentType/>
  <cp:contentStatus/>
</cp:coreProperties>
</file>