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2" sheetId="1" r:id="rId1"/>
  </sheets>
  <definedNames>
    <definedName name="_5６農家人口">#REF!</definedName>
    <definedName name="_Regression_Int" localSheetId="0" hidden="1">1</definedName>
    <definedName name="_xlnm.Print_Area" localSheetId="0">'222'!$A$1:$J$67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<sst xmlns="http://schemas.openxmlformats.org/spreadsheetml/2006/main" count="97" uniqueCount="41">
  <si>
    <t>学 校 数</t>
  </si>
  <si>
    <t>　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</si>
  <si>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</si>
  <si>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</si>
  <si>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</si>
  <si>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</si>
  <si>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</si>
  <si>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</si>
  <si>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</si>
  <si>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</si>
  <si>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</si>
  <si>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</si>
  <si>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</si>
  <si>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</si>
  <si>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</si>
  <si>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</si>
  <si>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</si>
  <si>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</si>
  <si>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</si>
  <si>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…</t>
  </si>
  <si>
    <t>定　時　制</t>
  </si>
  <si>
    <t>1(6)</t>
  </si>
  <si>
    <t>通　信　制</t>
  </si>
  <si>
    <t>1(2)</t>
  </si>
  <si>
    <t>盲学校（公立）</t>
  </si>
  <si>
    <t>ろう学校(公立)</t>
  </si>
  <si>
    <t>養護学校</t>
  </si>
  <si>
    <t>高等専門学校</t>
  </si>
  <si>
    <t>短期大学</t>
  </si>
  <si>
    <t>大学</t>
  </si>
  <si>
    <t>大学院</t>
  </si>
  <si>
    <t>専修学校</t>
  </si>
  <si>
    <t>各種学校</t>
  </si>
  <si>
    <t>資料：文部科学省「学校基本調査」</t>
  </si>
  <si>
    <t xml:space="preserve">  注１）（　）は併置校を示す。</t>
  </si>
  <si>
    <t>　　 2）専攻科、別科及び聴講生を含む。</t>
  </si>
  <si>
    <t>(単位  校、学級、人)</t>
  </si>
  <si>
    <t xml:space="preserve"> </t>
  </si>
  <si>
    <t>２０. 教育、宗教及び文化</t>
  </si>
  <si>
    <t>平成１５年５月１日</t>
  </si>
  <si>
    <r>
      <t>　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．学　校　総　覧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</si>
</sst>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176" fontId="7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9" fillId="0" borderId="0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Continuous"/>
      <protection/>
    </xf>
    <xf numFmtId="176" fontId="9" fillId="0" borderId="3" xfId="21" applyNumberFormat="1" applyFont="1" applyBorder="1" applyAlignment="1" applyProtection="1">
      <alignment horizontal="centerContinuous"/>
      <protection/>
    </xf>
    <xf numFmtId="176" fontId="9" fillId="0" borderId="4" xfId="21" applyNumberFormat="1" applyFont="1" applyBorder="1" applyAlignment="1">
      <alignment/>
      <protection/>
    </xf>
    <xf numFmtId="176" fontId="9" fillId="0" borderId="3" xfId="21" applyNumberFormat="1" applyFont="1" applyBorder="1" applyAlignment="1">
      <alignment horizontal="centerContinuous"/>
      <protection/>
    </xf>
    <xf numFmtId="176" fontId="9" fillId="0" borderId="5" xfId="21" applyNumberFormat="1" applyFont="1" applyBorder="1" applyAlignment="1">
      <alignment horizontal="centerContinuous"/>
      <protection/>
    </xf>
    <xf numFmtId="0" fontId="9" fillId="0" borderId="3" xfId="21" applyFont="1" applyBorder="1" applyAlignment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187" fontId="9" fillId="0" borderId="6" xfId="21" applyNumberFormat="1" applyFont="1" applyBorder="1" applyAlignment="1" applyProtection="1">
      <alignment horizontal="center"/>
      <protection/>
    </xf>
    <xf numFmtId="187" fontId="9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distributed"/>
      <protection/>
    </xf>
    <xf numFmtId="41" fontId="10" fillId="0" borderId="6" xfId="22" applyNumberFormat="1" applyFont="1" applyBorder="1">
      <alignment/>
      <protection/>
    </xf>
    <xf numFmtId="41" fontId="10" fillId="0" borderId="0" xfId="22" applyNumberFormat="1" applyFont="1">
      <alignment/>
      <protection/>
    </xf>
    <xf numFmtId="176" fontId="6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5" fillId="0" borderId="6" xfId="22" applyNumberFormat="1" applyBorder="1">
      <alignment/>
      <protection/>
    </xf>
    <xf numFmtId="41" fontId="5" fillId="0" borderId="0" xfId="22" applyNumberForma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6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41" fontId="5" fillId="0" borderId="0" xfId="22" applyNumberFormat="1" applyAlignment="1">
      <alignment horizontal="right"/>
      <protection/>
    </xf>
    <xf numFmtId="41" fontId="5" fillId="0" borderId="6" xfId="22" applyNumberFormat="1" applyBorder="1" applyAlignment="1">
      <alignment horizontal="right"/>
      <protection/>
    </xf>
    <xf numFmtId="182" fontId="5" fillId="0" borderId="6" xfId="22" applyNumberFormat="1" applyBorder="1">
      <alignment/>
      <protection/>
    </xf>
    <xf numFmtId="183" fontId="4" fillId="0" borderId="6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41" fontId="10" fillId="0" borderId="0" xfId="22" applyNumberFormat="1" applyFont="1" applyAlignment="1">
      <alignment horizontal="right"/>
      <protection/>
    </xf>
    <xf numFmtId="41" fontId="5" fillId="0" borderId="0" xfId="22" applyNumberFormat="1" applyFont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5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  <xf numFmtId="41" fontId="5" fillId="0" borderId="0" xfId="22" applyNumberForma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31"/>
  <sheetViews>
    <sheetView showGridLines="0" tabSelected="1" workbookViewId="0" topLeftCell="A1">
      <selection activeCell="A71" sqref="A71"/>
    </sheetView>
  </sheetViews>
  <sheetFormatPr defaultColWidth="21.3320312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21.33203125" style="3" customWidth="1"/>
  </cols>
  <sheetData>
    <row r="1" spans="1:10" ht="19.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 t="s">
        <v>36</v>
      </c>
      <c r="B3" s="6"/>
      <c r="C3" s="6"/>
      <c r="D3" s="6"/>
      <c r="E3" s="6"/>
      <c r="F3" s="6"/>
      <c r="G3" s="6"/>
      <c r="H3" s="6"/>
      <c r="I3" s="7"/>
      <c r="J3" s="8" t="s">
        <v>39</v>
      </c>
      <c r="K3" s="9"/>
      <c r="M3" s="9"/>
      <c r="N3" s="9"/>
      <c r="O3" s="9"/>
    </row>
    <row r="4" spans="1:10" ht="13.5" customHeight="1" thickTop="1">
      <c r="A4" s="10"/>
      <c r="B4" s="11" t="s">
        <v>0</v>
      </c>
      <c r="C4" s="12"/>
      <c r="D4" s="13" t="s">
        <v>1</v>
      </c>
      <c r="E4" s="14" t="s">
        <v>2</v>
      </c>
      <c r="F4" s="12"/>
      <c r="G4" s="14"/>
      <c r="H4" s="15" t="s">
        <v>3</v>
      </c>
      <c r="I4" s="12"/>
      <c r="J4" s="14"/>
    </row>
    <row r="5" spans="1:10" ht="13.5" customHeight="1">
      <c r="A5" s="16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</row>
    <row r="6" spans="1:10" ht="13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4" customFormat="1" ht="13.5" customHeight="1">
      <c r="A7" s="21" t="s">
        <v>11</v>
      </c>
      <c r="B7" s="22">
        <f aca="true" t="shared" si="0" ref="B7:J7">SUM(B8:B10)</f>
        <v>259</v>
      </c>
      <c r="C7" s="23">
        <f t="shared" si="0"/>
        <v>4</v>
      </c>
      <c r="D7" s="23">
        <f t="shared" si="0"/>
        <v>672</v>
      </c>
      <c r="E7" s="23">
        <f t="shared" si="0"/>
        <v>13618</v>
      </c>
      <c r="F7" s="23">
        <f t="shared" si="0"/>
        <v>6941</v>
      </c>
      <c r="G7" s="23">
        <f t="shared" si="0"/>
        <v>6677</v>
      </c>
      <c r="H7" s="23">
        <f t="shared" si="0"/>
        <v>986</v>
      </c>
      <c r="I7" s="23">
        <f t="shared" si="0"/>
        <v>61</v>
      </c>
      <c r="J7" s="23">
        <f t="shared" si="0"/>
        <v>925</v>
      </c>
    </row>
    <row r="8" spans="1:10" ht="13.5" customHeight="1">
      <c r="A8" s="25" t="s">
        <v>12</v>
      </c>
      <c r="B8" s="26">
        <v>1</v>
      </c>
      <c r="C8" s="27">
        <v>0</v>
      </c>
      <c r="D8" s="27">
        <v>5</v>
      </c>
      <c r="E8" s="27">
        <f>SUM(F8:G8)</f>
        <v>159</v>
      </c>
      <c r="F8" s="27">
        <v>80</v>
      </c>
      <c r="G8" s="27">
        <v>79</v>
      </c>
      <c r="H8" s="27">
        <f>SUM(I8:J8)</f>
        <v>7</v>
      </c>
      <c r="I8" s="27">
        <v>1</v>
      </c>
      <c r="J8" s="27">
        <v>6</v>
      </c>
    </row>
    <row r="9" spans="1:10" ht="13.5" customHeight="1">
      <c r="A9" s="25" t="s">
        <v>13</v>
      </c>
      <c r="B9" s="26">
        <v>184</v>
      </c>
      <c r="C9" s="27">
        <v>3</v>
      </c>
      <c r="D9" s="27">
        <v>281</v>
      </c>
      <c r="E9" s="27">
        <f>SUM(F9:G9)</f>
        <v>4981</v>
      </c>
      <c r="F9" s="27">
        <v>2549</v>
      </c>
      <c r="G9" s="27">
        <v>2432</v>
      </c>
      <c r="H9" s="27">
        <f>SUM(I9:J9)</f>
        <v>400</v>
      </c>
      <c r="I9" s="27">
        <v>2</v>
      </c>
      <c r="J9" s="27">
        <v>398</v>
      </c>
    </row>
    <row r="10" spans="1:10" ht="13.5" customHeight="1">
      <c r="A10" s="28" t="s">
        <v>14</v>
      </c>
      <c r="B10" s="26">
        <v>74</v>
      </c>
      <c r="C10" s="27">
        <v>1</v>
      </c>
      <c r="D10" s="27">
        <v>386</v>
      </c>
      <c r="E10" s="27">
        <f>SUM(F10:G10)</f>
        <v>8478</v>
      </c>
      <c r="F10" s="27">
        <v>4312</v>
      </c>
      <c r="G10" s="27">
        <v>4166</v>
      </c>
      <c r="H10" s="27">
        <f>SUM(I10:J10)</f>
        <v>579</v>
      </c>
      <c r="I10" s="27">
        <v>58</v>
      </c>
      <c r="J10" s="27">
        <v>521</v>
      </c>
    </row>
    <row r="11" spans="1:10" ht="13.5" customHeight="1">
      <c r="A11" s="28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4" customFormat="1" ht="13.5" customHeight="1">
      <c r="A12" s="21" t="s">
        <v>15</v>
      </c>
      <c r="B12" s="22">
        <f aca="true" t="shared" si="1" ref="B12:J12">SUM(B13:B15)</f>
        <v>361</v>
      </c>
      <c r="C12" s="23">
        <f t="shared" si="1"/>
        <v>22</v>
      </c>
      <c r="D12" s="23">
        <f t="shared" si="1"/>
        <v>3041</v>
      </c>
      <c r="E12" s="23">
        <f t="shared" si="1"/>
        <v>69910</v>
      </c>
      <c r="F12" s="23">
        <f t="shared" si="1"/>
        <v>35752</v>
      </c>
      <c r="G12" s="23">
        <f t="shared" si="1"/>
        <v>34158</v>
      </c>
      <c r="H12" s="23">
        <f t="shared" si="1"/>
        <v>4970</v>
      </c>
      <c r="I12" s="23">
        <f t="shared" si="1"/>
        <v>1816</v>
      </c>
      <c r="J12" s="23">
        <f t="shared" si="1"/>
        <v>3154</v>
      </c>
    </row>
    <row r="13" spans="1:10" s="24" customFormat="1" ht="13.5" customHeight="1">
      <c r="A13" s="25" t="s">
        <v>12</v>
      </c>
      <c r="B13" s="26">
        <v>1</v>
      </c>
      <c r="C13" s="27">
        <v>0</v>
      </c>
      <c r="D13" s="27">
        <v>18</v>
      </c>
      <c r="E13" s="27">
        <f>SUM(F13:G13)</f>
        <v>719</v>
      </c>
      <c r="F13" s="27">
        <v>360</v>
      </c>
      <c r="G13" s="27">
        <v>359</v>
      </c>
      <c r="H13" s="27">
        <f>SUM(I13:J13)</f>
        <v>24</v>
      </c>
      <c r="I13" s="27">
        <v>16</v>
      </c>
      <c r="J13" s="27">
        <v>8</v>
      </c>
    </row>
    <row r="14" spans="1:10" s="24" customFormat="1" ht="13.5" customHeight="1">
      <c r="A14" s="25" t="s">
        <v>13</v>
      </c>
      <c r="B14" s="26">
        <v>359</v>
      </c>
      <c r="C14" s="27">
        <v>22</v>
      </c>
      <c r="D14" s="27">
        <v>3017</v>
      </c>
      <c r="E14" s="27">
        <f>SUM(F14:G14)</f>
        <v>69006</v>
      </c>
      <c r="F14" s="27">
        <v>35322</v>
      </c>
      <c r="G14" s="27">
        <v>33684</v>
      </c>
      <c r="H14" s="27">
        <f>SUM(I14:J14)</f>
        <v>4938</v>
      </c>
      <c r="I14" s="27">
        <v>1796</v>
      </c>
      <c r="J14" s="27">
        <v>3142</v>
      </c>
    </row>
    <row r="15" spans="1:10" s="24" customFormat="1" ht="13.5" customHeight="1">
      <c r="A15" s="28" t="s">
        <v>14</v>
      </c>
      <c r="B15" s="26">
        <v>1</v>
      </c>
      <c r="C15" s="27">
        <v>0</v>
      </c>
      <c r="D15" s="27">
        <v>6</v>
      </c>
      <c r="E15" s="27">
        <f>SUM(F15:G15)</f>
        <v>185</v>
      </c>
      <c r="F15" s="27">
        <v>70</v>
      </c>
      <c r="G15" s="27">
        <v>115</v>
      </c>
      <c r="H15" s="27">
        <f>SUM(I15:J15)</f>
        <v>8</v>
      </c>
      <c r="I15" s="27">
        <v>4</v>
      </c>
      <c r="J15" s="27">
        <v>4</v>
      </c>
    </row>
    <row r="16" spans="1:10" s="24" customFormat="1" ht="13.5" customHeight="1">
      <c r="A16" s="28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4" customFormat="1" ht="13.5" customHeight="1">
      <c r="A17" s="21" t="s">
        <v>16</v>
      </c>
      <c r="B17" s="22">
        <f aca="true" t="shared" si="2" ref="B17:J17">SUM(B18:B20)</f>
        <v>151</v>
      </c>
      <c r="C17" s="23">
        <f t="shared" si="2"/>
        <v>0</v>
      </c>
      <c r="D17" s="23">
        <f t="shared" si="2"/>
        <v>1237</v>
      </c>
      <c r="E17" s="23">
        <f t="shared" si="2"/>
        <v>37187</v>
      </c>
      <c r="F17" s="23">
        <f t="shared" si="2"/>
        <v>19164</v>
      </c>
      <c r="G17" s="23">
        <f t="shared" si="2"/>
        <v>18023</v>
      </c>
      <c r="H17" s="23">
        <f t="shared" si="2"/>
        <v>2868</v>
      </c>
      <c r="I17" s="23">
        <f t="shared" si="2"/>
        <v>1735</v>
      </c>
      <c r="J17" s="23">
        <f t="shared" si="2"/>
        <v>1133</v>
      </c>
    </row>
    <row r="18" spans="1:10" ht="13.5" customHeight="1">
      <c r="A18" s="25" t="s">
        <v>12</v>
      </c>
      <c r="B18" s="26">
        <v>1</v>
      </c>
      <c r="C18" s="27">
        <v>0</v>
      </c>
      <c r="D18" s="27">
        <v>12</v>
      </c>
      <c r="E18" s="27">
        <f>SUM(F18:G18)</f>
        <v>476</v>
      </c>
      <c r="F18" s="27">
        <v>238</v>
      </c>
      <c r="G18" s="27">
        <v>238</v>
      </c>
      <c r="H18" s="27">
        <f>SUM(I18:J18)</f>
        <v>21</v>
      </c>
      <c r="I18" s="27">
        <v>18</v>
      </c>
      <c r="J18" s="27">
        <v>3</v>
      </c>
    </row>
    <row r="19" spans="1:10" ht="13.5" customHeight="1">
      <c r="A19" s="25" t="s">
        <v>13</v>
      </c>
      <c r="B19" s="26">
        <v>146</v>
      </c>
      <c r="C19" s="27">
        <v>0</v>
      </c>
      <c r="D19" s="27">
        <v>1210</v>
      </c>
      <c r="E19" s="27">
        <f>SUM(F19:G19)</f>
        <v>36187</v>
      </c>
      <c r="F19" s="27">
        <v>18604</v>
      </c>
      <c r="G19" s="27">
        <v>17583</v>
      </c>
      <c r="H19" s="27">
        <f>SUM(I19:J19)</f>
        <v>2822</v>
      </c>
      <c r="I19" s="27">
        <v>1696</v>
      </c>
      <c r="J19" s="27">
        <v>1126</v>
      </c>
    </row>
    <row r="20" spans="1:10" ht="13.5" customHeight="1">
      <c r="A20" s="28" t="s">
        <v>14</v>
      </c>
      <c r="B20" s="26">
        <v>4</v>
      </c>
      <c r="C20" s="27">
        <v>0</v>
      </c>
      <c r="D20" s="27">
        <v>15</v>
      </c>
      <c r="E20" s="27">
        <f>SUM(F20:G20)</f>
        <v>524</v>
      </c>
      <c r="F20" s="27">
        <v>322</v>
      </c>
      <c r="G20" s="27">
        <v>202</v>
      </c>
      <c r="H20" s="27">
        <f>SUM(I20:J20)</f>
        <v>25</v>
      </c>
      <c r="I20" s="27">
        <v>21</v>
      </c>
      <c r="J20" s="27">
        <v>4</v>
      </c>
    </row>
    <row r="21" spans="1:10" ht="13.5" customHeight="1">
      <c r="A21" s="28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4" customFormat="1" ht="13.5" customHeight="1">
      <c r="A22" s="21" t="s">
        <v>17</v>
      </c>
      <c r="B22" s="22">
        <v>69</v>
      </c>
      <c r="C22" s="23">
        <f>C23+C26+C29</f>
        <v>1</v>
      </c>
      <c r="D22" s="23">
        <f>D23+D26+D29</f>
        <v>848</v>
      </c>
      <c r="E22" s="23">
        <f aca="true" t="shared" si="3" ref="E22:J22">E23+E26+E29</f>
        <v>43186</v>
      </c>
      <c r="F22" s="23">
        <f t="shared" si="3"/>
        <v>21913</v>
      </c>
      <c r="G22" s="23">
        <f t="shared" si="3"/>
        <v>21273</v>
      </c>
      <c r="H22" s="23">
        <f t="shared" si="3"/>
        <v>3162</v>
      </c>
      <c r="I22" s="23">
        <f t="shared" si="3"/>
        <v>2262</v>
      </c>
      <c r="J22" s="23">
        <f t="shared" si="3"/>
        <v>900</v>
      </c>
    </row>
    <row r="23" spans="1:10" ht="13.5" customHeight="1">
      <c r="A23" s="25" t="s">
        <v>18</v>
      </c>
      <c r="B23" s="26">
        <f>SUM(B24:B25)</f>
        <v>67</v>
      </c>
      <c r="C23" s="27">
        <f>SUM(C24:C25)</f>
        <v>1</v>
      </c>
      <c r="D23" s="47">
        <f>SUM(D24:D25)</f>
        <v>815</v>
      </c>
      <c r="E23" s="27">
        <f aca="true" t="shared" si="4" ref="E23:J23">SUM(E24:E25)</f>
        <v>40686</v>
      </c>
      <c r="F23" s="27">
        <f t="shared" si="4"/>
        <v>20568</v>
      </c>
      <c r="G23" s="27">
        <f t="shared" si="4"/>
        <v>20118</v>
      </c>
      <c r="H23" s="27">
        <f t="shared" si="4"/>
        <v>3037</v>
      </c>
      <c r="I23" s="27">
        <f t="shared" si="4"/>
        <v>2164</v>
      </c>
      <c r="J23" s="27">
        <f t="shared" si="4"/>
        <v>873</v>
      </c>
    </row>
    <row r="24" spans="1:10" ht="13.5" customHeight="1">
      <c r="A24" s="25" t="s">
        <v>13</v>
      </c>
      <c r="B24" s="26">
        <v>53</v>
      </c>
      <c r="C24" s="27">
        <v>1</v>
      </c>
      <c r="D24" s="27">
        <v>815</v>
      </c>
      <c r="E24" s="27">
        <f>SUM(F24:G24)</f>
        <v>31617</v>
      </c>
      <c r="F24" s="27">
        <v>15883</v>
      </c>
      <c r="G24" s="27">
        <v>15734</v>
      </c>
      <c r="H24" s="27">
        <f>SUM(I24:J24)</f>
        <v>2408</v>
      </c>
      <c r="I24" s="27">
        <v>1743</v>
      </c>
      <c r="J24" s="27">
        <v>665</v>
      </c>
    </row>
    <row r="25" spans="1:10" ht="13.5" customHeight="1">
      <c r="A25" s="28" t="s">
        <v>14</v>
      </c>
      <c r="B25" s="26">
        <v>14</v>
      </c>
      <c r="C25" s="27">
        <v>0</v>
      </c>
      <c r="D25" s="33" t="s">
        <v>19</v>
      </c>
      <c r="E25" s="27">
        <f>SUM(F25:G25)</f>
        <v>9069</v>
      </c>
      <c r="F25" s="27">
        <v>4685</v>
      </c>
      <c r="G25" s="27">
        <v>4384</v>
      </c>
      <c r="H25" s="27">
        <f>SUM(I25:J25)</f>
        <v>629</v>
      </c>
      <c r="I25" s="27">
        <v>421</v>
      </c>
      <c r="J25" s="27">
        <v>208</v>
      </c>
    </row>
    <row r="26" spans="1:10" ht="13.5" customHeight="1">
      <c r="A26" s="25" t="s">
        <v>20</v>
      </c>
      <c r="B26" s="34" t="s">
        <v>21</v>
      </c>
      <c r="C26" s="27">
        <f aca="true" t="shared" si="5" ref="C26:J26">SUM(C27:C28)</f>
        <v>0</v>
      </c>
      <c r="D26" s="27">
        <f t="shared" si="5"/>
        <v>33</v>
      </c>
      <c r="E26" s="27">
        <f t="shared" si="5"/>
        <v>421</v>
      </c>
      <c r="F26" s="27">
        <f t="shared" si="5"/>
        <v>304</v>
      </c>
      <c r="G26" s="27">
        <f t="shared" si="5"/>
        <v>117</v>
      </c>
      <c r="H26" s="27">
        <f t="shared" si="5"/>
        <v>90</v>
      </c>
      <c r="I26" s="27">
        <f t="shared" si="5"/>
        <v>76</v>
      </c>
      <c r="J26" s="27">
        <f t="shared" si="5"/>
        <v>14</v>
      </c>
    </row>
    <row r="27" spans="1:10" ht="13.5" customHeight="1">
      <c r="A27" s="25" t="s">
        <v>13</v>
      </c>
      <c r="B27" s="34" t="s">
        <v>21</v>
      </c>
      <c r="C27" s="27">
        <v>0</v>
      </c>
      <c r="D27" s="27">
        <v>33</v>
      </c>
      <c r="E27" s="27">
        <f>SUM(F27:G27)</f>
        <v>421</v>
      </c>
      <c r="F27" s="27">
        <v>304</v>
      </c>
      <c r="G27" s="27">
        <v>117</v>
      </c>
      <c r="H27" s="27">
        <f>SUM(I27:J27)</f>
        <v>90</v>
      </c>
      <c r="I27" s="27">
        <v>76</v>
      </c>
      <c r="J27" s="27">
        <v>14</v>
      </c>
    </row>
    <row r="28" spans="1:10" ht="13.5" customHeight="1">
      <c r="A28" s="28" t="s">
        <v>14</v>
      </c>
      <c r="B28" s="26">
        <v>0</v>
      </c>
      <c r="C28" s="27">
        <v>0</v>
      </c>
      <c r="D28" s="33" t="s">
        <v>19</v>
      </c>
      <c r="E28" s="27">
        <f>SUM(F28:G28)</f>
        <v>0</v>
      </c>
      <c r="F28" s="27">
        <v>0</v>
      </c>
      <c r="G28" s="27">
        <v>0</v>
      </c>
      <c r="H28" s="27">
        <f>SUM(I28:J28)</f>
        <v>0</v>
      </c>
      <c r="I28" s="27">
        <v>0</v>
      </c>
      <c r="J28" s="27">
        <v>0</v>
      </c>
    </row>
    <row r="29" spans="1:10" ht="13.5" customHeight="1">
      <c r="A29" s="25" t="s">
        <v>22</v>
      </c>
      <c r="B29" s="34" t="s">
        <v>23</v>
      </c>
      <c r="C29" s="27">
        <f>SUM(C30:C31)</f>
        <v>0</v>
      </c>
      <c r="D29" s="33" t="s">
        <v>19</v>
      </c>
      <c r="E29" s="27">
        <f aca="true" t="shared" si="6" ref="E29:J29">SUM(E30:E31)</f>
        <v>2079</v>
      </c>
      <c r="F29" s="27">
        <f t="shared" si="6"/>
        <v>1041</v>
      </c>
      <c r="G29" s="27">
        <f t="shared" si="6"/>
        <v>1038</v>
      </c>
      <c r="H29" s="27">
        <f t="shared" si="6"/>
        <v>35</v>
      </c>
      <c r="I29" s="27">
        <f t="shared" si="6"/>
        <v>22</v>
      </c>
      <c r="J29" s="27">
        <f t="shared" si="6"/>
        <v>13</v>
      </c>
    </row>
    <row r="30" spans="1:10" ht="13.5" customHeight="1">
      <c r="A30" s="25" t="s">
        <v>13</v>
      </c>
      <c r="B30" s="26">
        <v>1</v>
      </c>
      <c r="C30" s="27">
        <v>0</v>
      </c>
      <c r="D30" s="33" t="s">
        <v>19</v>
      </c>
      <c r="E30" s="27">
        <f>SUM(F30:G30)</f>
        <v>2047</v>
      </c>
      <c r="F30" s="27">
        <v>1026</v>
      </c>
      <c r="G30" s="27">
        <v>1021</v>
      </c>
      <c r="H30" s="27">
        <f>SUM(I30:J30)</f>
        <v>33</v>
      </c>
      <c r="I30" s="27">
        <v>20</v>
      </c>
      <c r="J30" s="27">
        <v>13</v>
      </c>
    </row>
    <row r="31" spans="1:10" ht="13.5" customHeight="1">
      <c r="A31" s="28" t="s">
        <v>14</v>
      </c>
      <c r="B31" s="35">
        <v>-2</v>
      </c>
      <c r="C31" s="27">
        <v>0</v>
      </c>
      <c r="D31" s="33" t="s">
        <v>19</v>
      </c>
      <c r="E31" s="27">
        <f>SUM(F31:G31)</f>
        <v>32</v>
      </c>
      <c r="F31" s="27">
        <v>15</v>
      </c>
      <c r="G31" s="27">
        <v>17</v>
      </c>
      <c r="H31" s="27">
        <f>SUM(I31:J31)</f>
        <v>2</v>
      </c>
      <c r="I31" s="27">
        <v>2</v>
      </c>
      <c r="J31" s="27">
        <v>0</v>
      </c>
    </row>
    <row r="32" spans="1:10" ht="13.5" customHeight="1">
      <c r="A32" s="28"/>
      <c r="B32" s="36"/>
      <c r="C32" s="37"/>
      <c r="D32" s="37"/>
      <c r="E32" s="38"/>
      <c r="F32" s="39"/>
      <c r="G32" s="37"/>
      <c r="H32" s="37"/>
      <c r="I32" s="38"/>
      <c r="J32" s="39"/>
    </row>
    <row r="33" spans="1:10" s="24" customFormat="1" ht="13.5" customHeight="1">
      <c r="A33" s="21" t="s">
        <v>24</v>
      </c>
      <c r="B33" s="22">
        <v>1</v>
      </c>
      <c r="C33" s="23">
        <v>0</v>
      </c>
      <c r="D33" s="23">
        <v>17</v>
      </c>
      <c r="E33" s="23">
        <f>SUM(F33:G33)</f>
        <v>40</v>
      </c>
      <c r="F33" s="23">
        <v>28</v>
      </c>
      <c r="G33" s="23">
        <v>12</v>
      </c>
      <c r="H33" s="23">
        <f>SUM(I33:J33)</f>
        <v>49</v>
      </c>
      <c r="I33" s="23">
        <v>29</v>
      </c>
      <c r="J33" s="23">
        <v>20</v>
      </c>
    </row>
    <row r="34" spans="1:10" ht="13.5" customHeight="1">
      <c r="A34" s="25"/>
      <c r="B34" s="36"/>
      <c r="C34" s="37"/>
      <c r="D34" s="37"/>
      <c r="E34" s="38"/>
      <c r="F34" s="39"/>
      <c r="G34" s="37"/>
      <c r="H34" s="37"/>
      <c r="I34" s="38"/>
      <c r="J34" s="39"/>
    </row>
    <row r="35" spans="1:10" s="24" customFormat="1" ht="13.5" customHeight="1">
      <c r="A35" s="21" t="s">
        <v>25</v>
      </c>
      <c r="B35" s="22">
        <v>1</v>
      </c>
      <c r="C35" s="23">
        <v>0</v>
      </c>
      <c r="D35" s="23">
        <v>20</v>
      </c>
      <c r="E35" s="23">
        <f>SUM(F35:G35)</f>
        <v>54</v>
      </c>
      <c r="F35" s="23">
        <v>35</v>
      </c>
      <c r="G35" s="23">
        <v>19</v>
      </c>
      <c r="H35" s="23">
        <f>SUM(I35:J35)</f>
        <v>56</v>
      </c>
      <c r="I35" s="23">
        <v>26</v>
      </c>
      <c r="J35" s="23">
        <v>30</v>
      </c>
    </row>
    <row r="36" spans="1:10" ht="13.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</row>
    <row r="37" spans="1:10" s="24" customFormat="1" ht="13.5" customHeight="1">
      <c r="A37" s="21" t="s">
        <v>26</v>
      </c>
      <c r="B37" s="22">
        <f aca="true" t="shared" si="7" ref="B37:J37">SUM(B38:B39)</f>
        <v>14</v>
      </c>
      <c r="C37" s="23">
        <f t="shared" si="7"/>
        <v>0</v>
      </c>
      <c r="D37" s="23">
        <f t="shared" si="7"/>
        <v>289</v>
      </c>
      <c r="E37" s="23">
        <f t="shared" si="7"/>
        <v>844</v>
      </c>
      <c r="F37" s="23">
        <f t="shared" si="7"/>
        <v>551</v>
      </c>
      <c r="G37" s="23">
        <f t="shared" si="7"/>
        <v>293</v>
      </c>
      <c r="H37" s="23">
        <f t="shared" si="7"/>
        <v>694</v>
      </c>
      <c r="I37" s="23">
        <f t="shared" si="7"/>
        <v>303</v>
      </c>
      <c r="J37" s="23">
        <f t="shared" si="7"/>
        <v>391</v>
      </c>
    </row>
    <row r="38" spans="1:10" ht="13.5" customHeight="1">
      <c r="A38" s="25" t="s">
        <v>12</v>
      </c>
      <c r="B38" s="26">
        <v>1</v>
      </c>
      <c r="C38" s="27">
        <v>0</v>
      </c>
      <c r="D38" s="27">
        <v>9</v>
      </c>
      <c r="E38" s="27">
        <f>SUM(F38:G38)</f>
        <v>49</v>
      </c>
      <c r="F38" s="27">
        <v>31</v>
      </c>
      <c r="G38" s="27">
        <v>18</v>
      </c>
      <c r="H38" s="27">
        <f>SUM(I38:J38)</f>
        <v>28</v>
      </c>
      <c r="I38" s="27">
        <v>14</v>
      </c>
      <c r="J38" s="27">
        <v>14</v>
      </c>
    </row>
    <row r="39" spans="1:10" ht="13.5" customHeight="1">
      <c r="A39" s="25" t="s">
        <v>13</v>
      </c>
      <c r="B39" s="26">
        <v>13</v>
      </c>
      <c r="C39" s="27">
        <v>0</v>
      </c>
      <c r="D39" s="27">
        <v>280</v>
      </c>
      <c r="E39" s="27">
        <f>SUM(F39:G39)</f>
        <v>795</v>
      </c>
      <c r="F39" s="27">
        <v>520</v>
      </c>
      <c r="G39" s="27">
        <v>275</v>
      </c>
      <c r="H39" s="27">
        <f>SUM(I39:J39)</f>
        <v>666</v>
      </c>
      <c r="I39" s="27">
        <v>289</v>
      </c>
      <c r="J39" s="27">
        <v>377</v>
      </c>
    </row>
    <row r="40" spans="1:10" ht="13.5" customHeight="1">
      <c r="A40" s="25"/>
      <c r="B40" s="26"/>
      <c r="C40" s="27"/>
      <c r="D40" s="27"/>
      <c r="E40" s="27"/>
      <c r="F40" s="27"/>
      <c r="G40" s="27"/>
      <c r="H40" s="27"/>
      <c r="I40" s="27"/>
      <c r="J40" s="27"/>
    </row>
    <row r="41" spans="1:10" s="24" customFormat="1" ht="13.5" customHeight="1">
      <c r="A41" s="21" t="s">
        <v>27</v>
      </c>
      <c r="B41" s="22">
        <v>1</v>
      </c>
      <c r="C41" s="23">
        <v>0</v>
      </c>
      <c r="D41" s="40" t="s">
        <v>19</v>
      </c>
      <c r="E41" s="23">
        <f>SUM(F41:G41)</f>
        <v>823</v>
      </c>
      <c r="F41" s="23">
        <v>679</v>
      </c>
      <c r="G41" s="23">
        <v>144</v>
      </c>
      <c r="H41" s="23">
        <f>SUM(I41:J41)</f>
        <v>64</v>
      </c>
      <c r="I41" s="23">
        <v>63</v>
      </c>
      <c r="J41" s="23">
        <v>1</v>
      </c>
    </row>
    <row r="42" spans="1:10" ht="13.5" customHeight="1">
      <c r="A42" s="25"/>
      <c r="B42" s="26"/>
      <c r="C42" s="27"/>
      <c r="D42" s="27"/>
      <c r="E42" s="27"/>
      <c r="F42" s="27"/>
      <c r="G42" s="27"/>
      <c r="H42" s="27"/>
      <c r="I42" s="27"/>
      <c r="J42" s="27"/>
    </row>
    <row r="43" spans="1:10" s="24" customFormat="1" ht="13.5" customHeight="1">
      <c r="A43" s="21" t="s">
        <v>28</v>
      </c>
      <c r="B43" s="22">
        <f>SUM(B44:B45)</f>
        <v>5</v>
      </c>
      <c r="C43" s="23">
        <f>SUM(C44:C45)</f>
        <v>0</v>
      </c>
      <c r="D43" s="40" t="s">
        <v>19</v>
      </c>
      <c r="E43" s="23">
        <f aca="true" t="shared" si="8" ref="E43:J43">SUM(E44:E45)</f>
        <v>2299</v>
      </c>
      <c r="F43" s="23">
        <f t="shared" si="8"/>
        <v>315</v>
      </c>
      <c r="G43" s="23">
        <f t="shared" si="8"/>
        <v>1984</v>
      </c>
      <c r="H43" s="23">
        <f t="shared" si="8"/>
        <v>162</v>
      </c>
      <c r="I43" s="23">
        <f t="shared" si="8"/>
        <v>96</v>
      </c>
      <c r="J43" s="23">
        <f t="shared" si="8"/>
        <v>66</v>
      </c>
    </row>
    <row r="44" spans="1:10" ht="13.5" customHeight="1">
      <c r="A44" s="25" t="s">
        <v>13</v>
      </c>
      <c r="B44" s="26">
        <v>1</v>
      </c>
      <c r="C44" s="27">
        <v>0</v>
      </c>
      <c r="D44" s="33" t="s">
        <v>19</v>
      </c>
      <c r="E44" s="27">
        <f>SUM(F44:G44)</f>
        <v>794</v>
      </c>
      <c r="F44" s="27">
        <v>43</v>
      </c>
      <c r="G44" s="27">
        <v>751</v>
      </c>
      <c r="H44" s="27">
        <f>SUM(I44:J44)</f>
        <v>51</v>
      </c>
      <c r="I44" s="27">
        <v>39</v>
      </c>
      <c r="J44" s="27">
        <v>12</v>
      </c>
    </row>
    <row r="45" spans="1:10" ht="13.5" customHeight="1">
      <c r="A45" s="28" t="s">
        <v>14</v>
      </c>
      <c r="B45" s="26">
        <v>4</v>
      </c>
      <c r="C45" s="27">
        <v>0</v>
      </c>
      <c r="D45" s="33" t="s">
        <v>19</v>
      </c>
      <c r="E45" s="27">
        <f>SUM(F45:G45)</f>
        <v>1505</v>
      </c>
      <c r="F45" s="27">
        <v>272</v>
      </c>
      <c r="G45" s="27">
        <v>1233</v>
      </c>
      <c r="H45" s="27">
        <f>SUM(I45:J45)</f>
        <v>111</v>
      </c>
      <c r="I45" s="27">
        <v>57</v>
      </c>
      <c r="J45" s="27">
        <v>54</v>
      </c>
    </row>
    <row r="46" spans="1:10" ht="13.5" customHeight="1">
      <c r="A46" s="28"/>
      <c r="B46" s="26"/>
      <c r="C46" s="27"/>
      <c r="D46" s="27"/>
      <c r="E46" s="27"/>
      <c r="F46" s="27"/>
      <c r="G46" s="27"/>
      <c r="H46" s="27"/>
      <c r="I46" s="27"/>
      <c r="J46" s="27"/>
    </row>
    <row r="47" spans="1:10" s="24" customFormat="1" ht="13.5" customHeight="1">
      <c r="A47" s="21" t="s">
        <v>29</v>
      </c>
      <c r="B47" s="22">
        <f>SUM(B48:B50)</f>
        <v>6</v>
      </c>
      <c r="C47" s="23">
        <f>SUM(C48:C50)</f>
        <v>0</v>
      </c>
      <c r="D47" s="40" t="s">
        <v>19</v>
      </c>
      <c r="E47" s="23">
        <f aca="true" t="shared" si="9" ref="E47:J47">SUM(E48:E50)</f>
        <v>13485</v>
      </c>
      <c r="F47" s="23">
        <f t="shared" si="9"/>
        <v>7908</v>
      </c>
      <c r="G47" s="23">
        <f t="shared" si="9"/>
        <v>5577</v>
      </c>
      <c r="H47" s="23">
        <f t="shared" si="9"/>
        <v>942</v>
      </c>
      <c r="I47" s="23">
        <f t="shared" si="9"/>
        <v>770</v>
      </c>
      <c r="J47" s="23">
        <f t="shared" si="9"/>
        <v>172</v>
      </c>
    </row>
    <row r="48" spans="1:10" ht="13.5" customHeight="1">
      <c r="A48" s="25" t="s">
        <v>12</v>
      </c>
      <c r="B48" s="26">
        <v>2</v>
      </c>
      <c r="C48" s="27">
        <v>0</v>
      </c>
      <c r="D48" s="33" t="s">
        <v>19</v>
      </c>
      <c r="E48" s="27">
        <f>SUM(F48:G48)</f>
        <v>5157</v>
      </c>
      <c r="F48" s="41">
        <v>2907</v>
      </c>
      <c r="G48" s="27">
        <v>2250</v>
      </c>
      <c r="H48" s="27">
        <f>SUM(I48:J48)</f>
        <v>568</v>
      </c>
      <c r="I48" s="27">
        <v>494</v>
      </c>
      <c r="J48" s="27">
        <v>74</v>
      </c>
    </row>
    <row r="49" spans="1:10" ht="13.5" customHeight="1">
      <c r="A49" s="25" t="s">
        <v>13</v>
      </c>
      <c r="B49" s="26">
        <v>1</v>
      </c>
      <c r="C49" s="27">
        <v>0</v>
      </c>
      <c r="D49" s="33" t="s">
        <v>19</v>
      </c>
      <c r="E49" s="27">
        <f>SUM(F49:G49)</f>
        <v>329</v>
      </c>
      <c r="F49" s="27">
        <v>16</v>
      </c>
      <c r="G49" s="27">
        <v>313</v>
      </c>
      <c r="H49" s="27">
        <f>SUM(I49:J49)</f>
        <v>53</v>
      </c>
      <c r="I49" s="27">
        <v>17</v>
      </c>
      <c r="J49" s="27">
        <v>36</v>
      </c>
    </row>
    <row r="50" spans="1:10" ht="13.5" customHeight="1">
      <c r="A50" s="25" t="s">
        <v>14</v>
      </c>
      <c r="B50" s="26">
        <v>3</v>
      </c>
      <c r="C50" s="27">
        <v>0</v>
      </c>
      <c r="D50" s="33" t="s">
        <v>19</v>
      </c>
      <c r="E50" s="27">
        <f>SUM(F50:G50)</f>
        <v>7999</v>
      </c>
      <c r="F50" s="27">
        <v>4985</v>
      </c>
      <c r="G50" s="27">
        <v>3014</v>
      </c>
      <c r="H50" s="27">
        <f>SUM(I50:J50)</f>
        <v>321</v>
      </c>
      <c r="I50" s="27">
        <v>259</v>
      </c>
      <c r="J50" s="27">
        <v>62</v>
      </c>
    </row>
    <row r="51" spans="1:10" ht="13.5" customHeight="1">
      <c r="A51" s="25"/>
      <c r="B51" s="26"/>
      <c r="C51" s="27"/>
      <c r="D51" s="27"/>
      <c r="E51" s="41" t="s">
        <v>37</v>
      </c>
      <c r="F51" s="41" t="s">
        <v>37</v>
      </c>
      <c r="G51" s="41" t="s">
        <v>37</v>
      </c>
      <c r="H51" s="27"/>
      <c r="I51" s="27"/>
      <c r="J51" s="27"/>
    </row>
    <row r="52" spans="1:10" s="24" customFormat="1" ht="13.5" customHeight="1">
      <c r="A52" s="21" t="s">
        <v>30</v>
      </c>
      <c r="B52" s="22">
        <f>SUM(B53:B55)</f>
        <v>3</v>
      </c>
      <c r="C52" s="23">
        <f>SUM(C53:C55)</f>
        <v>0</v>
      </c>
      <c r="D52" s="40" t="s">
        <v>19</v>
      </c>
      <c r="E52" s="23">
        <f aca="true" t="shared" si="10" ref="E52:J52">SUM(E53:E55)</f>
        <v>780</v>
      </c>
      <c r="F52" s="23">
        <f t="shared" si="10"/>
        <v>565</v>
      </c>
      <c r="G52" s="23">
        <f t="shared" si="10"/>
        <v>215</v>
      </c>
      <c r="H52" s="23">
        <f t="shared" si="10"/>
        <v>0</v>
      </c>
      <c r="I52" s="23">
        <f t="shared" si="10"/>
        <v>0</v>
      </c>
      <c r="J52" s="23">
        <f t="shared" si="10"/>
        <v>0</v>
      </c>
    </row>
    <row r="53" spans="1:10" ht="13.5" customHeight="1">
      <c r="A53" s="25" t="s">
        <v>12</v>
      </c>
      <c r="B53" s="26">
        <v>2</v>
      </c>
      <c r="C53" s="27">
        <v>0</v>
      </c>
      <c r="D53" s="33" t="s">
        <v>19</v>
      </c>
      <c r="E53" s="27">
        <f>SUM(F53:G53)</f>
        <v>655</v>
      </c>
      <c r="F53" s="27">
        <v>490</v>
      </c>
      <c r="G53" s="27">
        <v>165</v>
      </c>
      <c r="H53" s="27">
        <f>SUM(I53:J53)</f>
        <v>0</v>
      </c>
      <c r="I53" s="27">
        <v>0</v>
      </c>
      <c r="J53" s="27">
        <v>0</v>
      </c>
    </row>
    <row r="54" spans="1:10" ht="13.5" customHeight="1">
      <c r="A54" s="25" t="s">
        <v>13</v>
      </c>
      <c r="B54" s="26"/>
      <c r="C54" s="27">
        <v>0</v>
      </c>
      <c r="D54" s="33" t="s">
        <v>19</v>
      </c>
      <c r="E54" s="27">
        <f>SUM(F54:G54)</f>
        <v>11</v>
      </c>
      <c r="F54" s="27">
        <v>1</v>
      </c>
      <c r="G54" s="27">
        <v>10</v>
      </c>
      <c r="H54" s="27">
        <f>SUM(I54:J54)</f>
        <v>0</v>
      </c>
      <c r="I54" s="27">
        <v>0</v>
      </c>
      <c r="J54" s="27">
        <v>0</v>
      </c>
    </row>
    <row r="55" spans="1:10" ht="13.5" customHeight="1">
      <c r="A55" s="25" t="s">
        <v>14</v>
      </c>
      <c r="B55" s="26">
        <v>1</v>
      </c>
      <c r="C55" s="27">
        <v>0</v>
      </c>
      <c r="D55" s="33" t="s">
        <v>19</v>
      </c>
      <c r="E55" s="27">
        <f>SUM(F55:G55)</f>
        <v>114</v>
      </c>
      <c r="F55" s="27">
        <v>74</v>
      </c>
      <c r="G55" s="27">
        <v>40</v>
      </c>
      <c r="H55" s="27">
        <f>SUM(I55:J55)</f>
        <v>0</v>
      </c>
      <c r="I55" s="27">
        <v>0</v>
      </c>
      <c r="J55" s="27">
        <v>0</v>
      </c>
    </row>
    <row r="56" spans="1:10" s="24" customFormat="1" ht="13.5" customHeight="1">
      <c r="A56" s="25"/>
      <c r="B56" s="26"/>
      <c r="C56" s="27"/>
      <c r="D56" s="27"/>
      <c r="E56" s="27"/>
      <c r="F56" s="27"/>
      <c r="G56" s="27"/>
      <c r="H56" s="27"/>
      <c r="I56" s="27"/>
      <c r="J56" s="27"/>
    </row>
    <row r="57" spans="1:10" ht="13.5" customHeight="1">
      <c r="A57" s="21" t="s">
        <v>31</v>
      </c>
      <c r="B57" s="22">
        <f>SUM(B58:B60)</f>
        <v>40</v>
      </c>
      <c r="C57" s="23">
        <f>SUM(C58:C60)</f>
        <v>0</v>
      </c>
      <c r="D57" s="40" t="s">
        <v>19</v>
      </c>
      <c r="E57" s="23">
        <f aca="true" t="shared" si="11" ref="E57:J57">SUM(E58:E60)</f>
        <v>5440</v>
      </c>
      <c r="F57" s="23">
        <f t="shared" si="11"/>
        <v>2191</v>
      </c>
      <c r="G57" s="23">
        <f t="shared" si="11"/>
        <v>3249</v>
      </c>
      <c r="H57" s="23">
        <f t="shared" si="11"/>
        <v>359</v>
      </c>
      <c r="I57" s="23">
        <f t="shared" si="11"/>
        <v>148</v>
      </c>
      <c r="J57" s="23">
        <f t="shared" si="11"/>
        <v>211</v>
      </c>
    </row>
    <row r="58" spans="1:10" ht="13.5" customHeight="1">
      <c r="A58" s="25" t="s">
        <v>12</v>
      </c>
      <c r="B58" s="26">
        <v>1</v>
      </c>
      <c r="C58" s="27">
        <v>0</v>
      </c>
      <c r="D58" s="33" t="s">
        <v>19</v>
      </c>
      <c r="E58" s="27">
        <f>SUM(F58:G58)</f>
        <v>258</v>
      </c>
      <c r="F58" s="27">
        <v>12</v>
      </c>
      <c r="G58" s="27">
        <v>246</v>
      </c>
      <c r="H58" s="27">
        <f>SUM(I58:J58)</f>
        <v>9</v>
      </c>
      <c r="I58" s="27">
        <v>0</v>
      </c>
      <c r="J58" s="27">
        <v>9</v>
      </c>
    </row>
    <row r="59" spans="1:10" ht="13.5" customHeight="1">
      <c r="A59" s="25" t="s">
        <v>13</v>
      </c>
      <c r="B59" s="26">
        <v>1</v>
      </c>
      <c r="C59" s="27">
        <v>0</v>
      </c>
      <c r="D59" s="33" t="s">
        <v>19</v>
      </c>
      <c r="E59" s="27">
        <f>SUM(F59:G59)</f>
        <v>145</v>
      </c>
      <c r="F59" s="27">
        <v>0</v>
      </c>
      <c r="G59" s="27">
        <v>145</v>
      </c>
      <c r="H59" s="27">
        <f>SUM(I59:J59)</f>
        <v>18</v>
      </c>
      <c r="I59" s="27">
        <v>4</v>
      </c>
      <c r="J59" s="27">
        <v>14</v>
      </c>
    </row>
    <row r="60" spans="1:10" ht="13.5" customHeight="1">
      <c r="A60" s="25" t="s">
        <v>14</v>
      </c>
      <c r="B60" s="26">
        <v>38</v>
      </c>
      <c r="C60" s="27">
        <v>0</v>
      </c>
      <c r="D60" s="33" t="s">
        <v>19</v>
      </c>
      <c r="E60" s="27">
        <f>SUM(F60:G60)</f>
        <v>5037</v>
      </c>
      <c r="F60" s="27">
        <v>2179</v>
      </c>
      <c r="G60" s="27">
        <v>2858</v>
      </c>
      <c r="H60" s="27">
        <f>SUM(I60:J60)</f>
        <v>332</v>
      </c>
      <c r="I60" s="27">
        <v>144</v>
      </c>
      <c r="J60" s="27">
        <v>188</v>
      </c>
    </row>
    <row r="61" spans="1:10" s="24" customFormat="1" ht="13.5" customHeight="1">
      <c r="A61" s="25"/>
      <c r="B61" s="26"/>
      <c r="C61" s="27"/>
      <c r="D61" s="27"/>
      <c r="E61" s="27"/>
      <c r="F61" s="27"/>
      <c r="G61" s="27"/>
      <c r="H61" s="27"/>
      <c r="I61" s="27"/>
      <c r="J61" s="27"/>
    </row>
    <row r="62" spans="1:10" ht="13.5" customHeight="1">
      <c r="A62" s="21" t="s">
        <v>32</v>
      </c>
      <c r="B62" s="22">
        <f>SUM(B63:B64)</f>
        <v>25</v>
      </c>
      <c r="C62" s="23">
        <f>SUM(C63:C64)</f>
        <v>0</v>
      </c>
      <c r="D62" s="40" t="s">
        <v>19</v>
      </c>
      <c r="E62" s="23">
        <f aca="true" t="shared" si="12" ref="E62:J62">SUM(E63:E64)</f>
        <v>2649</v>
      </c>
      <c r="F62" s="23">
        <f t="shared" si="12"/>
        <v>1382</v>
      </c>
      <c r="G62" s="23">
        <f t="shared" si="12"/>
        <v>1267</v>
      </c>
      <c r="H62" s="23">
        <f t="shared" si="12"/>
        <v>206</v>
      </c>
      <c r="I62" s="23">
        <f t="shared" si="12"/>
        <v>189</v>
      </c>
      <c r="J62" s="23">
        <f t="shared" si="12"/>
        <v>17</v>
      </c>
    </row>
    <row r="63" spans="1:10" ht="13.5" customHeight="1">
      <c r="A63" s="25" t="s">
        <v>13</v>
      </c>
      <c r="B63" s="26">
        <v>2</v>
      </c>
      <c r="C63" s="27">
        <v>0</v>
      </c>
      <c r="D63" s="33" t="s">
        <v>19</v>
      </c>
      <c r="E63" s="27">
        <f>SUM(F63:G63)</f>
        <v>444</v>
      </c>
      <c r="F63" s="27">
        <v>135</v>
      </c>
      <c r="G63" s="27">
        <v>309</v>
      </c>
      <c r="H63" s="27">
        <f>SUM(I63:J63)</f>
        <v>10</v>
      </c>
      <c r="I63" s="27">
        <v>10</v>
      </c>
      <c r="J63" s="27">
        <v>0</v>
      </c>
    </row>
    <row r="64" spans="1:10" ht="13.5" customHeight="1">
      <c r="A64" s="25" t="s">
        <v>14</v>
      </c>
      <c r="B64" s="26">
        <v>23</v>
      </c>
      <c r="C64" s="27">
        <v>0</v>
      </c>
      <c r="D64" s="33" t="s">
        <v>19</v>
      </c>
      <c r="E64" s="27">
        <f>SUM(F64:G64)</f>
        <v>2205</v>
      </c>
      <c r="F64" s="27">
        <v>1247</v>
      </c>
      <c r="G64" s="27">
        <v>958</v>
      </c>
      <c r="H64" s="27">
        <f>SUM(I64:J64)</f>
        <v>196</v>
      </c>
      <c r="I64" s="27">
        <v>179</v>
      </c>
      <c r="J64" s="27">
        <v>17</v>
      </c>
    </row>
    <row r="65" spans="1:10" ht="12" customHeight="1">
      <c r="A65" s="42"/>
      <c r="B65" s="43"/>
      <c r="C65" s="44"/>
      <c r="D65" s="45"/>
      <c r="E65" s="44"/>
      <c r="F65" s="44"/>
      <c r="G65" s="44"/>
      <c r="H65" s="44"/>
      <c r="I65" s="44"/>
      <c r="J65" s="44"/>
    </row>
    <row r="66" spans="1:9" ht="12" customHeight="1">
      <c r="A66" s="9" t="s">
        <v>33</v>
      </c>
      <c r="C66" s="9"/>
      <c r="D66" s="9"/>
      <c r="E66" s="9"/>
      <c r="F66" s="9"/>
      <c r="H66" s="9"/>
      <c r="I66" s="9"/>
    </row>
    <row r="67" spans="1:9" ht="12" customHeight="1">
      <c r="A67" s="9" t="s">
        <v>34</v>
      </c>
      <c r="C67" s="9"/>
      <c r="D67" s="9"/>
      <c r="E67" s="9"/>
      <c r="F67" s="9"/>
      <c r="H67" s="9"/>
      <c r="I67" s="9"/>
    </row>
    <row r="68" spans="1:9" ht="12" customHeight="1">
      <c r="A68" s="9" t="s">
        <v>35</v>
      </c>
      <c r="C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46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spans="1:9" ht="12" customHeight="1">
      <c r="A117" s="9"/>
      <c r="D117" s="9"/>
      <c r="E117" s="9"/>
      <c r="F117" s="9"/>
      <c r="H117" s="9"/>
      <c r="I117" s="9"/>
    </row>
    <row r="118" spans="1:9" ht="12" customHeight="1">
      <c r="A118" s="9"/>
      <c r="D118" s="9"/>
      <c r="E118" s="9"/>
      <c r="F118" s="9"/>
      <c r="H118" s="9"/>
      <c r="I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2002-02-05T00:20:35Z</dcterms:created>
  <dcterms:modified xsi:type="dcterms:W3CDTF">2005-08-01T02:53:28Z</dcterms:modified>
  <cp:category/>
  <cp:version/>
  <cp:contentType/>
  <cp:contentStatus/>
</cp:coreProperties>
</file>