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'154'!#REF!</definedName>
  </definedNames>
  <calcPr fullCalcOnLoad="1"/>
</workbook>
</file>

<file path=xl/sharedStrings.xml><?xml version="1.0" encoding="utf-8"?>
<sst xmlns="http://schemas.openxmlformats.org/spreadsheetml/2006/main" count="42" uniqueCount="32">
  <si>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</si>
  <si>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</si>
  <si>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</si>
  <si>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</si>
  <si>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</si>
  <si>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</si>
  <si>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保証債務残高</t>
  </si>
  <si>
    <t>求償権現在高</t>
  </si>
  <si>
    <t>月     次</t>
  </si>
  <si>
    <t>件 数</t>
  </si>
  <si>
    <t>金 額</t>
  </si>
  <si>
    <t>９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</si>
  <si>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</si>
  <si>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</si>
  <si>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</si>
  <si>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</si>
  <si>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</si>
  <si>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</si>
  <si>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</si>
  <si>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</si>
  <si>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</si>
  <si>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</si>
  <si>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154.信用保証協会保証状況</t>
  </si>
  <si>
    <t>平成８年度</t>
  </si>
  <si>
    <t>10</t>
  </si>
  <si>
    <t>11</t>
  </si>
  <si>
    <t>12</t>
  </si>
  <si>
    <t>13</t>
  </si>
  <si>
    <t>13年 4月</t>
  </si>
  <si>
    <t>14年 1月</t>
  </si>
  <si>
    <t>　資料：大分県信用保証協会「保証状況」</t>
  </si>
  <si>
    <t>代位弁済（元利）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</si>
</sst>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1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B1" sqref="B1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5" style="0" customWidth="1"/>
    <col min="8" max="8" width="6.59765625" style="0" customWidth="1"/>
    <col min="9" max="9" width="8.5" style="0" customWidth="1"/>
    <col min="10" max="10" width="6.5976562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4"/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31</v>
      </c>
      <c r="I3" s="9"/>
      <c r="J3" s="8" t="s">
        <v>6</v>
      </c>
      <c r="K3" s="9"/>
      <c r="L3" s="8" t="s">
        <v>7</v>
      </c>
      <c r="M3" s="9"/>
    </row>
    <row r="4" spans="1:13" s="10" customFormat="1" ht="16.5" customHeight="1">
      <c r="A4" s="11" t="s">
        <v>8</v>
      </c>
      <c r="B4" s="12" t="s">
        <v>9</v>
      </c>
      <c r="C4" s="12" t="s">
        <v>10</v>
      </c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</row>
    <row r="5" spans="1:13" s="6" customFormat="1" ht="16.5" customHeight="1">
      <c r="A5" s="13" t="s">
        <v>23</v>
      </c>
      <c r="B5" s="14">
        <v>10083</v>
      </c>
      <c r="C5" s="15">
        <v>107975</v>
      </c>
      <c r="D5" s="15">
        <v>9921</v>
      </c>
      <c r="E5" s="15">
        <v>106673</v>
      </c>
      <c r="F5" s="15">
        <v>8548</v>
      </c>
      <c r="G5" s="15">
        <v>91179</v>
      </c>
      <c r="H5" s="15">
        <v>74</v>
      </c>
      <c r="I5" s="15">
        <v>698</v>
      </c>
      <c r="J5" s="15">
        <v>19146</v>
      </c>
      <c r="K5" s="15">
        <v>175429</v>
      </c>
      <c r="L5" s="16">
        <v>79</v>
      </c>
      <c r="M5" s="16">
        <v>476</v>
      </c>
    </row>
    <row r="6" spans="1:13" s="6" customFormat="1" ht="16.5" customHeight="1">
      <c r="A6" s="13" t="s">
        <v>11</v>
      </c>
      <c r="B6" s="14">
        <v>10545</v>
      </c>
      <c r="C6" s="15">
        <v>114724</v>
      </c>
      <c r="D6" s="15">
        <v>10358</v>
      </c>
      <c r="E6" s="15">
        <v>112823</v>
      </c>
      <c r="F6" s="15">
        <v>9472</v>
      </c>
      <c r="G6" s="15">
        <v>102639</v>
      </c>
      <c r="H6" s="15">
        <v>110</v>
      </c>
      <c r="I6" s="15">
        <v>1236</v>
      </c>
      <c r="J6" s="15">
        <v>19861</v>
      </c>
      <c r="K6" s="15">
        <v>183297</v>
      </c>
      <c r="L6" s="17">
        <v>120</v>
      </c>
      <c r="M6" s="15">
        <v>868</v>
      </c>
    </row>
    <row r="7" spans="1:13" s="6" customFormat="1" ht="16.5" customHeight="1">
      <c r="A7" s="13" t="s">
        <v>24</v>
      </c>
      <c r="B7" s="14">
        <v>12742</v>
      </c>
      <c r="C7" s="15">
        <v>161733</v>
      </c>
      <c r="D7" s="15">
        <v>12120</v>
      </c>
      <c r="E7" s="15">
        <v>146813</v>
      </c>
      <c r="F7" s="15">
        <v>10158</v>
      </c>
      <c r="G7" s="15">
        <v>106008</v>
      </c>
      <c r="H7" s="15">
        <v>112</v>
      </c>
      <c r="I7" s="15">
        <v>864</v>
      </c>
      <c r="J7" s="15">
        <v>21559</v>
      </c>
      <c r="K7" s="15">
        <v>221749</v>
      </c>
      <c r="L7" s="17">
        <v>131</v>
      </c>
      <c r="M7" s="15">
        <v>718</v>
      </c>
    </row>
    <row r="8" spans="1:13" s="6" customFormat="1" ht="16.5" customHeight="1">
      <c r="A8" s="18" t="s">
        <v>25</v>
      </c>
      <c r="B8" s="19">
        <v>9965</v>
      </c>
      <c r="C8" s="15">
        <v>123285</v>
      </c>
      <c r="D8" s="15">
        <v>9729</v>
      </c>
      <c r="E8" s="15">
        <v>119926</v>
      </c>
      <c r="F8" s="15">
        <v>8654</v>
      </c>
      <c r="G8" s="15">
        <v>110400</v>
      </c>
      <c r="H8" s="15">
        <v>171</v>
      </c>
      <c r="I8" s="15">
        <v>1831</v>
      </c>
      <c r="J8" s="15">
        <v>22436</v>
      </c>
      <c r="K8" s="15">
        <v>228262</v>
      </c>
      <c r="L8" s="17">
        <v>272</v>
      </c>
      <c r="M8" s="15">
        <v>2364</v>
      </c>
    </row>
    <row r="9" spans="1:13" s="6" customFormat="1" ht="16.5" customHeight="1">
      <c r="A9" s="18" t="s">
        <v>26</v>
      </c>
      <c r="B9" s="19">
        <v>9673</v>
      </c>
      <c r="C9" s="15">
        <v>123369</v>
      </c>
      <c r="D9" s="15">
        <v>9257</v>
      </c>
      <c r="E9" s="15">
        <v>117536</v>
      </c>
      <c r="F9" s="15">
        <v>9430</v>
      </c>
      <c r="G9" s="15">
        <v>116727</v>
      </c>
      <c r="H9" s="15">
        <v>211</v>
      </c>
      <c r="I9" s="15">
        <v>2575</v>
      </c>
      <c r="J9" s="15">
        <v>21588</v>
      </c>
      <c r="K9" s="15">
        <v>218372</v>
      </c>
      <c r="L9" s="17">
        <v>333</v>
      </c>
      <c r="M9" s="15">
        <v>3273</v>
      </c>
    </row>
    <row r="10" spans="1:13" s="6" customFormat="1" ht="16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22" customFormat="1" ht="16.5" customHeight="1">
      <c r="A11" s="20" t="s">
        <v>27</v>
      </c>
      <c r="B11" s="21">
        <f aca="true" t="shared" si="0" ref="B11:I11">SUM(B13:B24)</f>
        <v>8126</v>
      </c>
      <c r="C11" s="21">
        <f>SUM(C13:C24)+1</f>
        <v>92991</v>
      </c>
      <c r="D11" s="21">
        <f t="shared" si="0"/>
        <v>7955</v>
      </c>
      <c r="E11" s="21">
        <f t="shared" si="0"/>
        <v>91394</v>
      </c>
      <c r="F11" s="21">
        <f t="shared" si="0"/>
        <v>8825</v>
      </c>
      <c r="G11" s="21">
        <f t="shared" si="0"/>
        <v>114000</v>
      </c>
      <c r="H11" s="21">
        <f t="shared" si="0"/>
        <v>252</v>
      </c>
      <c r="I11" s="21">
        <f t="shared" si="0"/>
        <v>2668</v>
      </c>
      <c r="J11" s="21">
        <f>SUM(J24)</f>
        <v>20679</v>
      </c>
      <c r="K11" s="21">
        <f>SUM(K24)</f>
        <v>196821</v>
      </c>
      <c r="L11" s="21">
        <f>SUM(L24)</f>
        <v>399</v>
      </c>
      <c r="M11" s="21">
        <f>SUM(M24)</f>
        <v>4058</v>
      </c>
    </row>
    <row r="12" s="6" customFormat="1" ht="16.5" customHeight="1">
      <c r="A12" s="23"/>
    </row>
    <row r="13" spans="1:13" s="6" customFormat="1" ht="16.5" customHeight="1">
      <c r="A13" s="24" t="s">
        <v>28</v>
      </c>
      <c r="B13" s="25">
        <v>396</v>
      </c>
      <c r="C13" s="25">
        <v>4403</v>
      </c>
      <c r="D13" s="25">
        <v>413</v>
      </c>
      <c r="E13" s="25">
        <v>4896</v>
      </c>
      <c r="F13" s="25">
        <v>877</v>
      </c>
      <c r="G13" s="25">
        <v>12049</v>
      </c>
      <c r="H13" s="25">
        <v>19</v>
      </c>
      <c r="I13" s="25">
        <v>142</v>
      </c>
      <c r="J13" s="25">
        <v>21431</v>
      </c>
      <c r="K13" s="25">
        <v>217402</v>
      </c>
      <c r="L13" s="25">
        <v>205</v>
      </c>
      <c r="M13" s="25">
        <v>1859</v>
      </c>
    </row>
    <row r="14" spans="1:13" s="6" customFormat="1" ht="16.5" customHeight="1">
      <c r="A14" s="26" t="s">
        <v>12</v>
      </c>
      <c r="B14" s="25">
        <v>652</v>
      </c>
      <c r="C14" s="25">
        <v>6975</v>
      </c>
      <c r="D14" s="25">
        <v>617</v>
      </c>
      <c r="E14" s="25">
        <v>6580</v>
      </c>
      <c r="F14" s="25">
        <v>773</v>
      </c>
      <c r="G14" s="25">
        <v>10162</v>
      </c>
      <c r="H14" s="25">
        <v>20</v>
      </c>
      <c r="I14" s="27">
        <v>337</v>
      </c>
      <c r="J14" s="25">
        <v>21228</v>
      </c>
      <c r="K14" s="25">
        <v>213115</v>
      </c>
      <c r="L14" s="25">
        <v>222</v>
      </c>
      <c r="M14" s="25">
        <v>2171</v>
      </c>
    </row>
    <row r="15" spans="1:14" s="6" customFormat="1" ht="16.5" customHeight="1">
      <c r="A15" s="26" t="s">
        <v>13</v>
      </c>
      <c r="B15" s="25">
        <v>935</v>
      </c>
      <c r="C15" s="25">
        <v>10406</v>
      </c>
      <c r="D15" s="25">
        <v>915</v>
      </c>
      <c r="E15" s="25">
        <v>10069</v>
      </c>
      <c r="F15" s="25">
        <v>896</v>
      </c>
      <c r="G15" s="25">
        <v>9886</v>
      </c>
      <c r="H15" s="25">
        <v>15</v>
      </c>
      <c r="I15" s="25">
        <v>142</v>
      </c>
      <c r="J15" s="25">
        <v>21103</v>
      </c>
      <c r="K15" s="25">
        <v>212047</v>
      </c>
      <c r="L15" s="25">
        <v>237</v>
      </c>
      <c r="M15" s="25">
        <v>2310</v>
      </c>
      <c r="N15" s="28"/>
    </row>
    <row r="16" spans="1:13" s="6" customFormat="1" ht="16.5" customHeight="1">
      <c r="A16" s="26" t="s">
        <v>14</v>
      </c>
      <c r="B16" s="25">
        <v>819</v>
      </c>
      <c r="C16" s="25">
        <v>9247</v>
      </c>
      <c r="D16" s="25">
        <v>791</v>
      </c>
      <c r="E16" s="25">
        <v>9030</v>
      </c>
      <c r="F16" s="25">
        <v>789</v>
      </c>
      <c r="G16" s="25">
        <v>10524</v>
      </c>
      <c r="H16" s="25">
        <v>25</v>
      </c>
      <c r="I16" s="25">
        <v>263</v>
      </c>
      <c r="J16" s="25">
        <v>21143</v>
      </c>
      <c r="K16" s="25">
        <v>210721</v>
      </c>
      <c r="L16" s="25">
        <v>261</v>
      </c>
      <c r="M16" s="25">
        <v>2559</v>
      </c>
    </row>
    <row r="17" spans="1:13" s="6" customFormat="1" ht="16.5" customHeight="1">
      <c r="A17" s="26" t="s">
        <v>15</v>
      </c>
      <c r="B17" s="25">
        <v>633</v>
      </c>
      <c r="C17" s="25">
        <v>7733</v>
      </c>
      <c r="D17" s="25">
        <v>626</v>
      </c>
      <c r="E17" s="25">
        <v>7544</v>
      </c>
      <c r="F17" s="25">
        <v>710</v>
      </c>
      <c r="G17" s="25">
        <v>9457</v>
      </c>
      <c r="H17" s="25">
        <v>18</v>
      </c>
      <c r="I17" s="25">
        <v>247</v>
      </c>
      <c r="J17" s="25">
        <v>21120</v>
      </c>
      <c r="K17" s="25">
        <v>209648</v>
      </c>
      <c r="L17" s="25">
        <v>277</v>
      </c>
      <c r="M17" s="25">
        <v>2785</v>
      </c>
    </row>
    <row r="18" spans="1:13" s="6" customFormat="1" ht="16.5" customHeight="1">
      <c r="A18" s="26" t="s">
        <v>16</v>
      </c>
      <c r="B18" s="25">
        <v>766</v>
      </c>
      <c r="C18" s="25">
        <v>10416</v>
      </c>
      <c r="D18" s="25">
        <v>749</v>
      </c>
      <c r="E18" s="25">
        <v>10087</v>
      </c>
      <c r="F18" s="25">
        <v>600</v>
      </c>
      <c r="G18" s="25">
        <v>8611</v>
      </c>
      <c r="H18" s="25">
        <v>19</v>
      </c>
      <c r="I18" s="25">
        <v>280</v>
      </c>
      <c r="J18" s="25">
        <v>21083</v>
      </c>
      <c r="K18" s="25">
        <v>207723</v>
      </c>
      <c r="L18" s="25">
        <v>291</v>
      </c>
      <c r="M18" s="25">
        <v>3030</v>
      </c>
    </row>
    <row r="19" spans="1:13" s="6" customFormat="1" ht="17.25" customHeight="1">
      <c r="A19" s="26" t="s">
        <v>17</v>
      </c>
      <c r="B19" s="25">
        <v>594</v>
      </c>
      <c r="C19" s="25">
        <v>6115</v>
      </c>
      <c r="D19" s="25">
        <v>575</v>
      </c>
      <c r="E19" s="25">
        <v>6163</v>
      </c>
      <c r="F19" s="25">
        <v>827</v>
      </c>
      <c r="G19" s="25">
        <v>11126</v>
      </c>
      <c r="H19" s="25">
        <v>27</v>
      </c>
      <c r="I19" s="25">
        <v>271</v>
      </c>
      <c r="J19" s="25">
        <v>20962</v>
      </c>
      <c r="K19" s="25">
        <v>205478</v>
      </c>
      <c r="L19" s="25">
        <v>313</v>
      </c>
      <c r="M19" s="25">
        <v>3261</v>
      </c>
    </row>
    <row r="20" spans="1:13" s="6" customFormat="1" ht="16.5" customHeight="1">
      <c r="A20" s="26" t="s">
        <v>18</v>
      </c>
      <c r="B20" s="25">
        <v>680</v>
      </c>
      <c r="C20" s="25">
        <v>7246</v>
      </c>
      <c r="D20" s="25">
        <v>621</v>
      </c>
      <c r="E20" s="25">
        <v>6534</v>
      </c>
      <c r="F20" s="25">
        <v>703</v>
      </c>
      <c r="G20" s="25">
        <v>8813</v>
      </c>
      <c r="H20" s="25">
        <v>20</v>
      </c>
      <c r="I20" s="25">
        <v>256</v>
      </c>
      <c r="J20" s="25">
        <v>20829</v>
      </c>
      <c r="K20" s="25">
        <v>202629</v>
      </c>
      <c r="L20" s="25">
        <v>327</v>
      </c>
      <c r="M20" s="25">
        <v>3484</v>
      </c>
    </row>
    <row r="21" spans="1:13" s="6" customFormat="1" ht="16.5" customHeight="1">
      <c r="A21" s="26" t="s">
        <v>19</v>
      </c>
      <c r="B21" s="25">
        <v>988</v>
      </c>
      <c r="C21" s="25">
        <v>9740</v>
      </c>
      <c r="D21" s="25">
        <v>1009</v>
      </c>
      <c r="E21" s="25">
        <v>10067</v>
      </c>
      <c r="F21" s="25">
        <v>930</v>
      </c>
      <c r="G21" s="25">
        <v>10260</v>
      </c>
      <c r="H21" s="25">
        <v>18</v>
      </c>
      <c r="I21" s="25">
        <v>125</v>
      </c>
      <c r="J21" s="25">
        <v>20837</v>
      </c>
      <c r="K21" s="25">
        <v>201999</v>
      </c>
      <c r="L21" s="25">
        <v>343</v>
      </c>
      <c r="M21" s="25">
        <v>3549</v>
      </c>
    </row>
    <row r="22" spans="1:13" s="6" customFormat="1" ht="16.5" customHeight="1">
      <c r="A22" s="24" t="s">
        <v>29</v>
      </c>
      <c r="B22" s="25">
        <v>413</v>
      </c>
      <c r="C22" s="25">
        <v>4217</v>
      </c>
      <c r="D22" s="25">
        <v>391</v>
      </c>
      <c r="E22" s="25">
        <v>3965</v>
      </c>
      <c r="F22" s="25">
        <v>565</v>
      </c>
      <c r="G22" s="25">
        <v>7726</v>
      </c>
      <c r="H22" s="25">
        <v>16</v>
      </c>
      <c r="I22" s="25">
        <v>282</v>
      </c>
      <c r="J22" s="25">
        <v>20739</v>
      </c>
      <c r="K22" s="25">
        <v>198758</v>
      </c>
      <c r="L22" s="25">
        <v>359</v>
      </c>
      <c r="M22" s="25">
        <v>3819</v>
      </c>
    </row>
    <row r="23" spans="1:13" s="6" customFormat="1" ht="16.5" customHeight="1">
      <c r="A23" s="29" t="s">
        <v>20</v>
      </c>
      <c r="B23" s="25">
        <v>541</v>
      </c>
      <c r="C23" s="25">
        <v>6503</v>
      </c>
      <c r="D23" s="25">
        <v>535</v>
      </c>
      <c r="E23" s="25">
        <v>6428</v>
      </c>
      <c r="F23" s="25">
        <v>500</v>
      </c>
      <c r="G23" s="25">
        <v>7344</v>
      </c>
      <c r="H23" s="25">
        <v>34</v>
      </c>
      <c r="I23" s="25">
        <v>272</v>
      </c>
      <c r="J23" s="25">
        <v>20698</v>
      </c>
      <c r="K23" s="25">
        <v>196719</v>
      </c>
      <c r="L23" s="25">
        <v>389</v>
      </c>
      <c r="M23" s="25">
        <v>4074</v>
      </c>
    </row>
    <row r="24" spans="1:13" s="6" customFormat="1" ht="15" customHeight="1">
      <c r="A24" s="30" t="s">
        <v>21</v>
      </c>
      <c r="B24" s="31">
        <v>709</v>
      </c>
      <c r="C24" s="31">
        <v>9989</v>
      </c>
      <c r="D24" s="31">
        <v>713</v>
      </c>
      <c r="E24" s="31">
        <v>10031</v>
      </c>
      <c r="F24" s="31">
        <v>655</v>
      </c>
      <c r="G24" s="31">
        <v>8042</v>
      </c>
      <c r="H24" s="31">
        <v>21</v>
      </c>
      <c r="I24" s="31">
        <v>51</v>
      </c>
      <c r="J24" s="31">
        <v>20679</v>
      </c>
      <c r="K24" s="31">
        <v>196821</v>
      </c>
      <c r="L24" s="31">
        <v>399</v>
      </c>
      <c r="M24" s="31">
        <v>4058</v>
      </c>
    </row>
    <row r="25" s="6" customFormat="1" ht="12">
      <c r="A25" s="32" t="s">
        <v>30</v>
      </c>
    </row>
  </sheetData>
  <printOptions horizontalCentered="1"/>
  <pageMargins left="0.21" right="0.2" top="0.24" bottom="0.18" header="0.23" footer="0.1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2002-02-01T07:55:03Z</dcterms:created>
  <dcterms:modified xsi:type="dcterms:W3CDTF">2005-07-27T05:44:44Z</dcterms:modified>
  <cp:category/>
  <cp:version/>
  <cp:contentType/>
  <cp:contentStatus/>
</cp:coreProperties>
</file>