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6,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'66,67'!$A$1:$J$57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'66,67'!$A$1:$I$58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<sst xmlns="http://schemas.openxmlformats.org/spreadsheetml/2006/main" count="76" uniqueCount="69">
  <si>
    <t>　66．と畜検査頭数</t>
  </si>
  <si>
    <t>(単位  頭)</t>
  </si>
  <si>
    <t>(年度末)</t>
  </si>
  <si>
    <t>保  健　 所</t>
  </si>
  <si>
    <t>と畜場数</t>
  </si>
  <si>
    <t>総 数</t>
  </si>
  <si>
    <t>牛</t>
  </si>
  <si>
    <t>仔 牛</t>
  </si>
  <si>
    <t>馬</t>
  </si>
  <si>
    <t>仔馬</t>
  </si>
  <si>
    <t>豚</t>
  </si>
  <si>
    <t>羊、山羊</t>
  </si>
  <si>
    <t xml:space="preserve">  9</t>
  </si>
  <si>
    <t>　10</t>
  </si>
  <si>
    <t>　11</t>
  </si>
  <si>
    <t xml:space="preserve"> </t>
  </si>
  <si>
    <t>食肉衛生検査所</t>
  </si>
  <si>
    <t>資料：県生活衛生課</t>
  </si>
  <si>
    <t>　67．牛乳生産および需給状況</t>
  </si>
  <si>
    <t>(単位 ：ｔ)</t>
  </si>
  <si>
    <t>県外からの</t>
  </si>
  <si>
    <t>生乳生産量</t>
  </si>
  <si>
    <t>県外移出量</t>
  </si>
  <si>
    <t>総  数</t>
  </si>
  <si>
    <t>飲用等向</t>
  </si>
  <si>
    <t>乳製品向</t>
  </si>
  <si>
    <t>その他向（自</t>
  </si>
  <si>
    <t>月      次</t>
  </si>
  <si>
    <t>移  入  量</t>
  </si>
  <si>
    <t>家消費を含む)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</si>
  <si>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</si>
  <si>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</si>
  <si>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</si>
  <si>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</si>
  <si>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</si>
  <si>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</si>
  <si>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</si>
  <si>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</si>
  <si>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</si>
  <si>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</si>
  <si>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</si>
  <si>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</si>
  <si>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>平成8年</t>
  </si>
  <si>
    <t>　12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</si>
  <si>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</si>
  <si>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</si>
  <si>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r>
      <t xml:space="preserve">    </t>
    </r>
    <r>
      <rPr>
        <sz val="10"/>
        <rFont val="ＭＳ 明朝"/>
        <family val="1"/>
      </rPr>
      <t>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</si>
  <si>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t>-</t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</si>
  <si>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</si>
  <si>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</si>
  <si>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</si>
  <si>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</si>
  <si>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</si>
  <si>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</si>
  <si>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   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</si>
  <si>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</si>
  <si>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</si>
  <si>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</si>
  <si>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</si>
  <si>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t>　注）宇佐保健部のと畜場は１３年４月１日付けで廃止。</t>
  </si>
  <si>
    <t>生  乳  処  理  量</t>
  </si>
  <si>
    <t>平成 8 年</t>
  </si>
  <si>
    <t xml:space="preserve">  9</t>
  </si>
  <si>
    <t xml:space="preserve">  10</t>
  </si>
  <si>
    <t xml:space="preserve">  11</t>
  </si>
  <si>
    <t xml:space="preserve">  12</t>
  </si>
  <si>
    <t>１２年１月</t>
  </si>
  <si>
    <t>資料：牛乳乳製品統計（平成12年は速報値）</t>
  </si>
  <si>
    <t>年次および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</si>
</sst>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4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Century"/>
      <family val="1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6" fillId="0" borderId="10" xfId="61" applyNumberFormat="1" applyFont="1" applyBorder="1" applyAlignment="1" applyProtection="1">
      <alignment/>
      <protection/>
    </xf>
    <xf numFmtId="176" fontId="4" fillId="0" borderId="10" xfId="61" applyNumberFormat="1" applyFont="1" applyBorder="1" applyAlignment="1">
      <alignment horizontal="centerContinuous"/>
      <protection/>
    </xf>
    <xf numFmtId="176" fontId="4" fillId="0" borderId="10" xfId="61" applyNumberFormat="1" applyFont="1" applyBorder="1" applyAlignment="1">
      <alignment horizontal="right"/>
      <protection/>
    </xf>
    <xf numFmtId="176" fontId="4" fillId="0" borderId="0" xfId="61" applyNumberFormat="1" applyFont="1" applyBorder="1" applyAlignment="1">
      <alignment/>
      <protection/>
    </xf>
    <xf numFmtId="176" fontId="4" fillId="0" borderId="0" xfId="61" applyNumberFormat="1" applyBorder="1" applyAlignment="1">
      <alignment horizontal="centerContinuous"/>
      <protection/>
    </xf>
    <xf numFmtId="176" fontId="6" fillId="0" borderId="0" xfId="61" applyNumberFormat="1" applyFont="1" applyBorder="1" applyAlignment="1" applyProtection="1">
      <alignment/>
      <protection/>
    </xf>
    <xf numFmtId="176" fontId="4" fillId="0" borderId="0" xfId="61" applyNumberFormat="1" applyFont="1" applyBorder="1">
      <alignment/>
      <protection/>
    </xf>
    <xf numFmtId="176" fontId="7" fillId="0" borderId="0" xfId="61" applyNumberFormat="1" applyFont="1" applyBorder="1" applyAlignment="1" applyProtection="1">
      <alignment horizontal="center" vertical="center"/>
      <protection/>
    </xf>
    <xf numFmtId="176" fontId="7" fillId="0" borderId="11" xfId="61" applyNumberFormat="1" applyFont="1" applyBorder="1" applyAlignment="1">
      <alignment horizontal="centerContinuous" vertical="center"/>
      <protection/>
    </xf>
    <xf numFmtId="176" fontId="4" fillId="0" borderId="11" xfId="61" applyNumberFormat="1" applyBorder="1" applyAlignment="1">
      <alignment vertical="center"/>
      <protection/>
    </xf>
    <xf numFmtId="176" fontId="4" fillId="0" borderId="0" xfId="61" applyNumberFormat="1" applyBorder="1" applyAlignment="1">
      <alignment horizontal="centerContinuous" vertical="center"/>
      <protection/>
    </xf>
    <xf numFmtId="176" fontId="4" fillId="0" borderId="0" xfId="61" applyNumberFormat="1" applyBorder="1" applyAlignment="1">
      <alignment vertical="center"/>
      <protection/>
    </xf>
    <xf numFmtId="176" fontId="4" fillId="0" borderId="0" xfId="61" applyNumberFormat="1" applyAlignment="1">
      <alignment vertical="center"/>
      <protection/>
    </xf>
    <xf numFmtId="176" fontId="7" fillId="0" borderId="12" xfId="61" applyNumberFormat="1" applyFont="1" applyBorder="1" applyAlignment="1" applyProtection="1">
      <alignment horizontal="center" vertical="center"/>
      <protection/>
    </xf>
    <xf numFmtId="176" fontId="4" fillId="0" borderId="13" xfId="61" applyNumberFormat="1" applyBorder="1" applyAlignment="1">
      <alignment horizontal="center" vertical="center"/>
      <protection/>
    </xf>
    <xf numFmtId="176" fontId="4" fillId="0" borderId="0" xfId="61" applyNumberFormat="1" applyBorder="1" applyAlignment="1">
      <alignment horizontal="center" vertical="center"/>
      <protection/>
    </xf>
    <xf numFmtId="176" fontId="5" fillId="0" borderId="0" xfId="61" applyNumberFormat="1" applyFont="1" applyBorder="1" applyAlignment="1" applyProtection="1">
      <alignment horizontal="center"/>
      <protection locked="0"/>
    </xf>
    <xf numFmtId="41" fontId="5" fillId="0" borderId="11" xfId="61" applyNumberFormat="1" applyFont="1" applyBorder="1" applyProtection="1">
      <alignment/>
      <protection locked="0"/>
    </xf>
    <xf numFmtId="41" fontId="5" fillId="0" borderId="0" xfId="61" applyNumberFormat="1" applyFont="1" applyProtection="1">
      <alignment/>
      <protection locked="0"/>
    </xf>
    <xf numFmtId="178" fontId="5" fillId="0" borderId="0" xfId="61" applyNumberFormat="1" applyFont="1" applyProtection="1">
      <alignment/>
      <protection locked="0"/>
    </xf>
    <xf numFmtId="176" fontId="4" fillId="0" borderId="0" xfId="61" applyNumberFormat="1" applyBorder="1">
      <alignment/>
      <protection/>
    </xf>
    <xf numFmtId="176" fontId="4" fillId="0" borderId="0" xfId="61" applyNumberFormat="1">
      <alignment/>
      <protection/>
    </xf>
    <xf numFmtId="176" fontId="5" fillId="0" borderId="14" xfId="61" applyNumberFormat="1" applyFont="1" applyBorder="1" applyAlignment="1" applyProtection="1" quotePrefix="1">
      <alignment horizontal="center"/>
      <protection locked="0"/>
    </xf>
    <xf numFmtId="176" fontId="5" fillId="0" borderId="0" xfId="61" applyNumberFormat="1" applyFont="1" applyBorder="1" applyAlignment="1" applyProtection="1" quotePrefix="1">
      <alignment horizontal="center"/>
      <protection locked="0"/>
    </xf>
    <xf numFmtId="176" fontId="4" fillId="0" borderId="0" xfId="61" applyNumberFormat="1" applyFont="1" applyBorder="1" applyAlignment="1" applyProtection="1" quotePrefix="1">
      <alignment horizontal="center"/>
      <protection/>
    </xf>
    <xf numFmtId="41" fontId="4" fillId="0" borderId="11" xfId="61" applyNumberFormat="1" applyBorder="1">
      <alignment/>
      <protection/>
    </xf>
    <xf numFmtId="41" fontId="4" fillId="0" borderId="0" xfId="61" applyNumberFormat="1">
      <alignment/>
      <protection/>
    </xf>
    <xf numFmtId="176" fontId="8" fillId="0" borderId="0" xfId="61" applyNumberFormat="1" applyFont="1" applyBorder="1" applyAlignment="1" applyProtection="1" quotePrefix="1">
      <alignment horizontal="center"/>
      <protection locked="0"/>
    </xf>
    <xf numFmtId="176" fontId="6" fillId="0" borderId="0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41" fontId="6" fillId="0" borderId="0" xfId="61" applyNumberFormat="1" applyFont="1">
      <alignment/>
      <protection/>
    </xf>
    <xf numFmtId="41" fontId="10" fillId="0" borderId="11" xfId="61" applyNumberFormat="1" applyFont="1" applyBorder="1" applyProtection="1">
      <alignment/>
      <protection locked="0"/>
    </xf>
    <xf numFmtId="41" fontId="4" fillId="0" borderId="0" xfId="61" applyNumberFormat="1" applyFont="1" applyProtection="1">
      <alignment/>
      <protection/>
    </xf>
    <xf numFmtId="41" fontId="10" fillId="0" borderId="0" xfId="61" applyNumberFormat="1" applyFont="1" applyProtection="1">
      <alignment/>
      <protection locked="0"/>
    </xf>
    <xf numFmtId="176" fontId="4" fillId="0" borderId="0" xfId="61" applyNumberFormat="1" applyAlignment="1" quotePrefix="1">
      <alignment/>
      <protection/>
    </xf>
    <xf numFmtId="41" fontId="10" fillId="0" borderId="11" xfId="61" applyNumberFormat="1" applyFont="1" applyBorder="1" applyAlignment="1" applyProtection="1">
      <alignment horizontal="right"/>
      <protection locked="0"/>
    </xf>
    <xf numFmtId="41" fontId="10" fillId="0" borderId="0" xfId="61" applyNumberFormat="1" applyFont="1" applyAlignment="1" applyProtection="1">
      <alignment horizontal="right"/>
      <protection locked="0"/>
    </xf>
    <xf numFmtId="178" fontId="4" fillId="0" borderId="0" xfId="61" applyNumberFormat="1" applyFont="1" applyProtection="1">
      <alignment/>
      <protection/>
    </xf>
    <xf numFmtId="178" fontId="10" fillId="0" borderId="0" xfId="61" applyNumberFormat="1" applyFont="1" applyProtection="1">
      <alignment/>
      <protection locked="0"/>
    </xf>
    <xf numFmtId="176" fontId="4" fillId="0" borderId="0" xfId="61" applyNumberFormat="1" applyBorder="1" applyAlignment="1" quotePrefix="1">
      <alignment/>
      <protection/>
    </xf>
    <xf numFmtId="178" fontId="4" fillId="0" borderId="0" xfId="61" applyNumberFormat="1" applyFont="1" applyBorder="1" applyProtection="1">
      <alignment/>
      <protection/>
    </xf>
    <xf numFmtId="41" fontId="4" fillId="0" borderId="0" xfId="61" applyNumberFormat="1" applyFont="1" applyBorder="1" applyProtection="1">
      <alignment/>
      <protection/>
    </xf>
    <xf numFmtId="41" fontId="10" fillId="0" borderId="0" xfId="61" applyNumberFormat="1" applyFont="1" applyBorder="1" applyAlignment="1" applyProtection="1">
      <alignment horizontal="right"/>
      <protection locked="0"/>
    </xf>
    <xf numFmtId="41" fontId="10" fillId="0" borderId="0" xfId="61" applyNumberFormat="1" applyFont="1" applyBorder="1" applyProtection="1">
      <alignment/>
      <protection locked="0"/>
    </xf>
    <xf numFmtId="176" fontId="4" fillId="0" borderId="0" xfId="61" applyNumberFormat="1" applyFont="1" applyBorder="1" applyAlignment="1">
      <alignment horizontal="distributed"/>
      <protection/>
    </xf>
    <xf numFmtId="176" fontId="4" fillId="0" borderId="12" xfId="61" applyNumberFormat="1" applyFont="1" applyBorder="1" applyAlignment="1">
      <alignment horizontal="distributed"/>
      <protection/>
    </xf>
    <xf numFmtId="41" fontId="10" fillId="0" borderId="13" xfId="61" applyNumberFormat="1" applyFont="1" applyBorder="1" applyProtection="1">
      <alignment/>
      <protection locked="0"/>
    </xf>
    <xf numFmtId="41" fontId="4" fillId="0" borderId="12" xfId="61" applyNumberFormat="1" applyFont="1" applyBorder="1" applyProtection="1">
      <alignment/>
      <protection/>
    </xf>
    <xf numFmtId="41" fontId="10" fillId="0" borderId="12" xfId="61" applyNumberFormat="1" applyFont="1" applyBorder="1" applyProtection="1">
      <alignment/>
      <protection locked="0"/>
    </xf>
    <xf numFmtId="178" fontId="10" fillId="0" borderId="12" xfId="61" applyNumberFormat="1" applyFont="1" applyBorder="1" applyProtection="1">
      <alignment/>
      <protection locked="0"/>
    </xf>
    <xf numFmtId="176" fontId="4" fillId="0" borderId="15" xfId="61" applyNumberFormat="1" applyBorder="1">
      <alignment/>
      <protection/>
    </xf>
    <xf numFmtId="176" fontId="4" fillId="0" borderId="0" xfId="61" applyNumberFormat="1" applyBorder="1" quotePrefix="1">
      <alignment/>
      <protection/>
    </xf>
    <xf numFmtId="176" fontId="4" fillId="0" borderId="0" xfId="61" applyNumberFormat="1" applyFont="1" applyBorder="1" applyAlignment="1">
      <alignment horizontal="right"/>
      <protection/>
    </xf>
    <xf numFmtId="176" fontId="4" fillId="0" borderId="0" xfId="61" applyNumberFormat="1" applyBorder="1" applyAlignment="1">
      <alignment/>
      <protection/>
    </xf>
    <xf numFmtId="176" fontId="4" fillId="0" borderId="11" xfId="61" applyNumberFormat="1" applyBorder="1" applyAlignment="1">
      <alignment horizontal="centerContinuous" vertical="center"/>
      <protection/>
    </xf>
    <xf numFmtId="176" fontId="4" fillId="0" borderId="13" xfId="61" applyNumberFormat="1" applyFont="1" applyBorder="1" applyAlignment="1">
      <alignment horizontal="centerContinuous" vertical="center"/>
      <protection/>
    </xf>
    <xf numFmtId="176" fontId="4" fillId="0" borderId="12" xfId="61" applyNumberFormat="1" applyBorder="1" applyAlignment="1">
      <alignment horizontal="centerContinuous" vertical="center"/>
      <protection/>
    </xf>
    <xf numFmtId="176" fontId="4" fillId="0" borderId="11" xfId="61" applyNumberForma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 applyProtection="1">
      <alignment horizontal="center"/>
      <protection locked="0"/>
    </xf>
    <xf numFmtId="176" fontId="5" fillId="0" borderId="11" xfId="61" applyNumberFormat="1" applyFont="1" applyBorder="1" applyProtection="1">
      <alignment/>
      <protection locked="0"/>
    </xf>
    <xf numFmtId="176" fontId="5" fillId="0" borderId="0" xfId="61" applyNumberFormat="1" applyFont="1" applyProtection="1">
      <alignment/>
      <protection locked="0"/>
    </xf>
    <xf numFmtId="176" fontId="4" fillId="0" borderId="11" xfId="61" applyNumberFormat="1" applyBorder="1">
      <alignment/>
      <protection/>
    </xf>
    <xf numFmtId="176" fontId="4" fillId="0" borderId="14" xfId="61" applyNumberFormat="1" applyBorder="1" applyAlignment="1" applyProtection="1" quotePrefix="1">
      <alignment horizontal="center"/>
      <protection/>
    </xf>
    <xf numFmtId="176" fontId="10" fillId="0" borderId="0" xfId="61" applyNumberFormat="1" applyFont="1" applyAlignment="1" applyProtection="1" quotePrefix="1">
      <alignment horizontal="center"/>
      <protection locked="0"/>
    </xf>
    <xf numFmtId="176" fontId="10" fillId="0" borderId="11" xfId="61" applyNumberFormat="1" applyFont="1" applyBorder="1" applyProtection="1">
      <alignment/>
      <protection locked="0"/>
    </xf>
    <xf numFmtId="176" fontId="10" fillId="0" borderId="0" xfId="61" applyNumberFormat="1" applyFont="1" applyProtection="1">
      <alignment/>
      <protection locked="0"/>
    </xf>
    <xf numFmtId="176" fontId="4" fillId="0" borderId="0" xfId="61" applyNumberFormat="1" applyFont="1" applyProtection="1">
      <alignment/>
      <protection/>
    </xf>
    <xf numFmtId="49" fontId="6" fillId="0" borderId="0" xfId="61" applyNumberFormat="1" applyFont="1" applyAlignment="1">
      <alignment/>
      <protection/>
    </xf>
    <xf numFmtId="49" fontId="6" fillId="0" borderId="14" xfId="61" applyNumberFormat="1" applyFont="1" applyBorder="1" applyAlignment="1">
      <alignment/>
      <protection/>
    </xf>
    <xf numFmtId="176" fontId="10" fillId="0" borderId="0" xfId="61" applyNumberFormat="1" applyFont="1" applyBorder="1" applyProtection="1">
      <alignment/>
      <protection locked="0"/>
    </xf>
    <xf numFmtId="49" fontId="6" fillId="0" borderId="16" xfId="61" applyNumberFormat="1" applyFont="1" applyBorder="1" applyAlignment="1">
      <alignment/>
      <protection/>
    </xf>
    <xf numFmtId="176" fontId="10" fillId="0" borderId="13" xfId="61" applyNumberFormat="1" applyFont="1" applyBorder="1" applyProtection="1">
      <alignment/>
      <protection locked="0"/>
    </xf>
    <xf numFmtId="176" fontId="10" fillId="0" borderId="12" xfId="61" applyNumberFormat="1" applyFont="1" applyBorder="1" applyProtection="1">
      <alignment/>
      <protection locked="0"/>
    </xf>
    <xf numFmtId="176" fontId="4" fillId="0" borderId="12" xfId="61" applyNumberFormat="1" applyFont="1" applyBorder="1" applyProtection="1">
      <alignment/>
      <protection/>
    </xf>
    <xf numFmtId="176" fontId="4" fillId="0" borderId="0" xfId="61" applyNumberFormat="1" quotePrefix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PageLayoutView="0" workbookViewId="0" topLeftCell="A1">
      <selection activeCell="H53" sqref="H53"/>
    </sheetView>
  </sheetViews>
  <sheetFormatPr defaultColWidth="6.41015625" defaultRowHeight="18"/>
  <cols>
    <col min="1" max="1" width="13.66015625" style="28" customWidth="1"/>
    <col min="2" max="9" width="8.58203125" style="28" customWidth="1"/>
    <col min="10" max="16384" width="6.41015625" style="28" customWidth="1"/>
  </cols>
  <sheetData>
    <row r="1" spans="1:33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8" s="4" customFormat="1" ht="13.5" customHeight="1" thickBot="1">
      <c r="A2" s="5" t="s">
        <v>1</v>
      </c>
      <c r="B2" s="6"/>
      <c r="C2" s="6"/>
      <c r="D2" s="6"/>
      <c r="E2" s="7"/>
      <c r="F2" s="8"/>
      <c r="G2" s="8"/>
      <c r="H2" s="6"/>
      <c r="I2" s="9"/>
      <c r="J2" s="10"/>
      <c r="K2" s="11"/>
      <c r="L2" s="11"/>
      <c r="M2" s="11"/>
      <c r="N2" s="12"/>
      <c r="O2" s="11"/>
      <c r="P2" s="11"/>
      <c r="Q2" s="11"/>
      <c r="R2" s="11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9" customFormat="1" ht="13.5" customHeight="1" thickTop="1">
      <c r="A3" s="14" t="s">
        <v>68</v>
      </c>
      <c r="B3" s="15" t="s">
        <v>2</v>
      </c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13.5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3.5" customHeight="1">
      <c r="A5" s="23" t="s">
        <v>42</v>
      </c>
      <c r="B5" s="24">
        <v>6</v>
      </c>
      <c r="C5" s="25">
        <v>117799</v>
      </c>
      <c r="D5" s="25">
        <v>9955</v>
      </c>
      <c r="E5" s="25">
        <v>20</v>
      </c>
      <c r="F5" s="25">
        <v>131</v>
      </c>
      <c r="G5" s="26">
        <v>0</v>
      </c>
      <c r="H5" s="25">
        <v>107690</v>
      </c>
      <c r="I5" s="25">
        <v>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3.5" customHeight="1">
      <c r="A6" s="29" t="s">
        <v>12</v>
      </c>
      <c r="B6" s="24">
        <v>6</v>
      </c>
      <c r="C6" s="25">
        <v>138930</v>
      </c>
      <c r="D6" s="25">
        <v>9935</v>
      </c>
      <c r="E6" s="25">
        <v>23</v>
      </c>
      <c r="F6" s="25">
        <v>105</v>
      </c>
      <c r="G6" s="25">
        <v>1</v>
      </c>
      <c r="H6" s="25">
        <v>128861</v>
      </c>
      <c r="I6" s="25">
        <v>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3.5" customHeight="1">
      <c r="A7" s="29" t="s">
        <v>13</v>
      </c>
      <c r="B7" s="24">
        <v>6</v>
      </c>
      <c r="C7" s="25">
        <v>142950</v>
      </c>
      <c r="D7" s="25">
        <v>10640</v>
      </c>
      <c r="E7" s="25">
        <v>25</v>
      </c>
      <c r="F7" s="25">
        <v>93</v>
      </c>
      <c r="G7" s="25">
        <v>2</v>
      </c>
      <c r="H7" s="25">
        <v>132184</v>
      </c>
      <c r="I7" s="25">
        <v>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3.5" customHeight="1">
      <c r="A8" s="30" t="s">
        <v>14</v>
      </c>
      <c r="B8" s="24">
        <v>6</v>
      </c>
      <c r="C8" s="25">
        <v>141842</v>
      </c>
      <c r="D8" s="25">
        <v>10891</v>
      </c>
      <c r="E8" s="25">
        <v>19</v>
      </c>
      <c r="F8" s="25">
        <v>98</v>
      </c>
      <c r="G8" s="25">
        <v>0</v>
      </c>
      <c r="H8" s="25">
        <v>130833</v>
      </c>
      <c r="I8" s="25">
        <v>1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13.5" customHeight="1">
      <c r="A9" s="31"/>
      <c r="B9" s="32"/>
      <c r="C9" s="33"/>
      <c r="D9" s="33"/>
      <c r="E9" s="33"/>
      <c r="F9" s="33"/>
      <c r="G9" s="33"/>
      <c r="H9" s="33"/>
      <c r="I9" s="33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36" customFormat="1" ht="13.5" customHeight="1">
      <c r="A10" s="34" t="s">
        <v>43</v>
      </c>
      <c r="B10" s="32">
        <f aca="true" t="shared" si="0" ref="B10:I10">SUM(B12:B27)</f>
        <v>5</v>
      </c>
      <c r="C10" s="33">
        <f t="shared" si="0"/>
        <v>142557</v>
      </c>
      <c r="D10" s="33">
        <f t="shared" si="0"/>
        <v>9666</v>
      </c>
      <c r="E10" s="33">
        <f t="shared" si="0"/>
        <v>10</v>
      </c>
      <c r="F10" s="33">
        <f t="shared" si="0"/>
        <v>60</v>
      </c>
      <c r="G10" s="33">
        <f t="shared" si="0"/>
        <v>2</v>
      </c>
      <c r="H10" s="33">
        <f t="shared" si="0"/>
        <v>132818</v>
      </c>
      <c r="I10" s="33">
        <f t="shared" si="0"/>
        <v>1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2:28" ht="13.5" customHeight="1">
      <c r="B11" s="32"/>
      <c r="C11" s="33"/>
      <c r="D11" s="37" t="s">
        <v>15</v>
      </c>
      <c r="E11" s="33"/>
      <c r="F11" s="33"/>
      <c r="G11" s="33"/>
      <c r="H11" s="33"/>
      <c r="I11" s="3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3.5" customHeight="1">
      <c r="A12" s="3" t="s">
        <v>44</v>
      </c>
      <c r="B12" s="38">
        <v>0</v>
      </c>
      <c r="C12" s="39">
        <f>SUM(D12:I12)</f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3.5" customHeight="1">
      <c r="A13" s="3" t="s">
        <v>45</v>
      </c>
      <c r="B13" s="38">
        <v>0</v>
      </c>
      <c r="C13" s="39">
        <f>SUM(D13:I13)</f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3.5" customHeight="1">
      <c r="A14" s="41" t="s">
        <v>46</v>
      </c>
      <c r="B14" s="42" t="s">
        <v>47</v>
      </c>
      <c r="C14" s="39">
        <f>SUM(D14:I14)</f>
        <v>0</v>
      </c>
      <c r="D14" s="43" t="s">
        <v>47</v>
      </c>
      <c r="E14" s="43" t="s">
        <v>47</v>
      </c>
      <c r="F14" s="43" t="s">
        <v>47</v>
      </c>
      <c r="G14" s="43" t="s">
        <v>47</v>
      </c>
      <c r="H14" s="43" t="s">
        <v>47</v>
      </c>
      <c r="I14" s="43" t="s">
        <v>47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3.5" customHeight="1">
      <c r="A15" s="41" t="s">
        <v>48</v>
      </c>
      <c r="B15" s="38">
        <v>1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3.5" customHeight="1">
      <c r="A16" s="3" t="s">
        <v>49</v>
      </c>
      <c r="B16" s="38">
        <v>0</v>
      </c>
      <c r="C16" s="39">
        <f aca="true" t="shared" si="1" ref="C16:C22">SUM(D16:I16)</f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3.5" customHeight="1">
      <c r="A17" s="3" t="s">
        <v>50</v>
      </c>
      <c r="B17" s="38">
        <v>0</v>
      </c>
      <c r="C17" s="39">
        <f t="shared" si="1"/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3.5" customHeight="1">
      <c r="A18" s="3" t="s">
        <v>51</v>
      </c>
      <c r="B18" s="38">
        <v>1</v>
      </c>
      <c r="C18" s="44">
        <f t="shared" si="1"/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3.5" customHeight="1">
      <c r="A19" s="10" t="s">
        <v>52</v>
      </c>
      <c r="B19" s="38">
        <v>0</v>
      </c>
      <c r="C19" s="39">
        <f t="shared" si="1"/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3.5" customHeight="1">
      <c r="A20" s="10" t="s">
        <v>53</v>
      </c>
      <c r="B20" s="38">
        <v>1</v>
      </c>
      <c r="C20" s="39">
        <f t="shared" si="1"/>
        <v>36193</v>
      </c>
      <c r="D20" s="40">
        <v>1328</v>
      </c>
      <c r="E20" s="40">
        <v>5</v>
      </c>
      <c r="F20" s="40">
        <v>16</v>
      </c>
      <c r="G20" s="45">
        <v>2</v>
      </c>
      <c r="H20" s="40">
        <v>34842</v>
      </c>
      <c r="I20" s="45">
        <v>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3.5" customHeight="1">
      <c r="A21" s="46" t="s">
        <v>54</v>
      </c>
      <c r="B21" s="38">
        <v>0</v>
      </c>
      <c r="C21" s="39">
        <f t="shared" si="1"/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3.5" customHeight="1">
      <c r="A22" s="10" t="s">
        <v>55</v>
      </c>
      <c r="B22" s="38">
        <v>0</v>
      </c>
      <c r="C22" s="39">
        <f t="shared" si="1"/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3.5" customHeight="1">
      <c r="A23" s="10" t="s">
        <v>56</v>
      </c>
      <c r="B23" s="38"/>
      <c r="C23" s="39"/>
      <c r="D23" s="40"/>
      <c r="E23" s="40"/>
      <c r="F23" s="40"/>
      <c r="G23" s="40"/>
      <c r="H23" s="40"/>
      <c r="I23" s="4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3.5" customHeight="1">
      <c r="A24" s="46" t="s">
        <v>57</v>
      </c>
      <c r="B24" s="38">
        <v>1</v>
      </c>
      <c r="C24" s="47">
        <f>SUM(D24:I24)</f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3.5" customHeight="1">
      <c r="A25" s="46" t="s">
        <v>58</v>
      </c>
      <c r="B25" s="38">
        <v>0</v>
      </c>
      <c r="C25" s="48">
        <f>SUM(D25:I25)</f>
        <v>0</v>
      </c>
      <c r="D25" s="49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3.5" customHeight="1">
      <c r="A26" s="51"/>
      <c r="B26" s="38"/>
      <c r="C26" s="48"/>
      <c r="D26" s="50"/>
      <c r="E26" s="50"/>
      <c r="F26" s="50"/>
      <c r="G26" s="50"/>
      <c r="H26" s="50"/>
      <c r="I26" s="50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3.5" customHeight="1">
      <c r="A27" s="52" t="s">
        <v>16</v>
      </c>
      <c r="B27" s="53">
        <v>1</v>
      </c>
      <c r="C27" s="54">
        <f>SUM(D27:I27)</f>
        <v>106364</v>
      </c>
      <c r="D27" s="55">
        <v>8338</v>
      </c>
      <c r="E27" s="55">
        <v>5</v>
      </c>
      <c r="F27" s="56">
        <v>44</v>
      </c>
      <c r="G27" s="56">
        <v>0</v>
      </c>
      <c r="H27" s="55">
        <v>97976</v>
      </c>
      <c r="I27" s="45">
        <v>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3.5" customHeight="1">
      <c r="A28" s="13" t="s">
        <v>17</v>
      </c>
      <c r="I28" s="5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3.5" customHeight="1">
      <c r="A29" s="13" t="s">
        <v>59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3.5" customHeight="1">
      <c r="A30" s="13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0:28" ht="13.5" customHeight="1">
      <c r="J31" s="27"/>
      <c r="K31" s="58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33" s="4" customFormat="1" ht="15.75" customHeight="1">
      <c r="A32" s="1" t="s">
        <v>18</v>
      </c>
      <c r="B32" s="2"/>
      <c r="C32" s="2"/>
      <c r="D32" s="2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28" ht="13.5" customHeight="1" thickBot="1">
      <c r="A33" s="5" t="s">
        <v>19</v>
      </c>
      <c r="B33" s="6"/>
      <c r="C33" s="6"/>
      <c r="D33" s="6"/>
      <c r="E33" s="7"/>
      <c r="F33" s="8"/>
      <c r="G33" s="8"/>
      <c r="H33" s="6"/>
      <c r="I33" s="59"/>
      <c r="J33" s="60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19" customFormat="1" ht="13.5" customHeight="1" thickTop="1">
      <c r="A34" s="14" t="s">
        <v>68</v>
      </c>
      <c r="B34" s="61"/>
      <c r="C34" s="61"/>
      <c r="D34" s="61" t="s">
        <v>20</v>
      </c>
      <c r="E34" s="62" t="s">
        <v>60</v>
      </c>
      <c r="F34" s="63"/>
      <c r="G34" s="63"/>
      <c r="H34" s="63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9" customFormat="1" ht="13.5" customHeight="1">
      <c r="A35" s="14"/>
      <c r="B35" s="64" t="s">
        <v>21</v>
      </c>
      <c r="C35" s="64" t="s">
        <v>22</v>
      </c>
      <c r="D35" s="64"/>
      <c r="E35" s="64" t="s">
        <v>23</v>
      </c>
      <c r="F35" s="64" t="s">
        <v>24</v>
      </c>
      <c r="G35" s="64" t="s">
        <v>25</v>
      </c>
      <c r="H35" s="65" t="s">
        <v>26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9" customFormat="1" ht="13.5" customHeight="1">
      <c r="A36" s="20" t="s">
        <v>27</v>
      </c>
      <c r="B36" s="21"/>
      <c r="C36" s="21"/>
      <c r="D36" s="21" t="s">
        <v>28</v>
      </c>
      <c r="E36" s="21"/>
      <c r="F36" s="21"/>
      <c r="G36" s="21"/>
      <c r="H36" s="66" t="s">
        <v>29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13.5" customHeight="1">
      <c r="A37" s="67" t="s">
        <v>61</v>
      </c>
      <c r="B37" s="68">
        <v>87795</v>
      </c>
      <c r="C37" s="69">
        <v>38916</v>
      </c>
      <c r="D37" s="69">
        <v>16669</v>
      </c>
      <c r="E37" s="69">
        <v>65548</v>
      </c>
      <c r="F37" s="69">
        <v>39468</v>
      </c>
      <c r="G37" s="69">
        <v>25609</v>
      </c>
      <c r="H37" s="69">
        <v>471</v>
      </c>
      <c r="J37" s="60"/>
      <c r="K37" s="60"/>
      <c r="L37" s="60"/>
      <c r="M37" s="60"/>
      <c r="N37" s="60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3.5" customHeight="1">
      <c r="A38" s="30" t="s">
        <v>62</v>
      </c>
      <c r="B38" s="68">
        <v>90435</v>
      </c>
      <c r="C38" s="69">
        <v>43392</v>
      </c>
      <c r="D38" s="69">
        <v>16020</v>
      </c>
      <c r="E38" s="69">
        <v>63063</v>
      </c>
      <c r="F38" s="69">
        <v>37591</v>
      </c>
      <c r="G38" s="69">
        <v>25017</v>
      </c>
      <c r="H38" s="69">
        <v>455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3.5" customHeight="1">
      <c r="A39" s="30" t="s">
        <v>63</v>
      </c>
      <c r="B39" s="68">
        <v>91644</v>
      </c>
      <c r="C39" s="69">
        <v>86306</v>
      </c>
      <c r="D39" s="69">
        <v>50847</v>
      </c>
      <c r="E39" s="69">
        <v>56101</v>
      </c>
      <c r="F39" s="69">
        <v>34245</v>
      </c>
      <c r="G39" s="69">
        <v>20911</v>
      </c>
      <c r="H39" s="69">
        <v>945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3.5" customHeight="1">
      <c r="A40" s="30" t="s">
        <v>64</v>
      </c>
      <c r="B40" s="68">
        <v>92342</v>
      </c>
      <c r="C40" s="69">
        <v>88273</v>
      </c>
      <c r="D40" s="69">
        <v>50909</v>
      </c>
      <c r="E40" s="69">
        <v>54978</v>
      </c>
      <c r="F40" s="69">
        <v>32445</v>
      </c>
      <c r="G40" s="69">
        <v>21565</v>
      </c>
      <c r="H40" s="69">
        <v>968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3.5" customHeight="1">
      <c r="A41" s="31"/>
      <c r="B41" s="70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36" customFormat="1" ht="13.5" customHeight="1">
      <c r="A42" s="71" t="s">
        <v>65</v>
      </c>
      <c r="B42" s="36">
        <f aca="true" t="shared" si="2" ref="B42:H42">SUM(B44:B55)</f>
        <v>96820</v>
      </c>
      <c r="C42" s="36">
        <f t="shared" si="2"/>
        <v>60844</v>
      </c>
      <c r="D42" s="36">
        <f t="shared" si="2"/>
        <v>30055</v>
      </c>
      <c r="E42" s="36">
        <f t="shared" si="2"/>
        <v>66031</v>
      </c>
      <c r="F42" s="36">
        <f t="shared" si="2"/>
        <v>36737</v>
      </c>
      <c r="G42" s="36">
        <f t="shared" si="2"/>
        <v>28194</v>
      </c>
      <c r="H42" s="36">
        <f t="shared" si="2"/>
        <v>1100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2:28" ht="13.5" customHeight="1">
      <c r="B43" s="7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13.5" customHeight="1">
      <c r="A44" s="72" t="s">
        <v>66</v>
      </c>
      <c r="B44" s="73">
        <v>8140</v>
      </c>
      <c r="C44" s="74">
        <v>7839</v>
      </c>
      <c r="D44" s="74">
        <v>6166</v>
      </c>
      <c r="E44" s="74">
        <v>6467</v>
      </c>
      <c r="F44" s="74">
        <v>2342</v>
      </c>
      <c r="G44" s="74">
        <v>4029</v>
      </c>
      <c r="H44" s="75">
        <f aca="true" t="shared" si="3" ref="H44:H55">E44-(F44+G44)</f>
        <v>96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13.5" customHeight="1">
      <c r="A45" s="76" t="s">
        <v>30</v>
      </c>
      <c r="B45" s="73">
        <v>7871</v>
      </c>
      <c r="C45" s="74">
        <v>7584</v>
      </c>
      <c r="D45" s="74">
        <v>5462</v>
      </c>
      <c r="E45" s="74">
        <v>5749</v>
      </c>
      <c r="F45" s="74">
        <v>2675</v>
      </c>
      <c r="G45" s="74">
        <v>2981</v>
      </c>
      <c r="H45" s="75">
        <f t="shared" si="3"/>
        <v>93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3.5" customHeight="1">
      <c r="A46" s="76" t="s">
        <v>31</v>
      </c>
      <c r="B46" s="73">
        <v>8714</v>
      </c>
      <c r="C46" s="74">
        <v>8407</v>
      </c>
      <c r="D46" s="74">
        <v>6602</v>
      </c>
      <c r="E46" s="74">
        <v>6909</v>
      </c>
      <c r="F46" s="74">
        <v>2844</v>
      </c>
      <c r="G46" s="74">
        <v>3962</v>
      </c>
      <c r="H46" s="75">
        <f t="shared" si="3"/>
        <v>103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3.5" customHeight="1">
      <c r="A47" s="76" t="s">
        <v>32</v>
      </c>
      <c r="B47" s="73">
        <v>8574</v>
      </c>
      <c r="C47" s="74">
        <v>3710</v>
      </c>
      <c r="D47" s="74">
        <v>3392</v>
      </c>
      <c r="E47" s="74">
        <v>8256</v>
      </c>
      <c r="F47" s="74">
        <v>3694</v>
      </c>
      <c r="G47" s="74">
        <v>4468</v>
      </c>
      <c r="H47" s="75">
        <f t="shared" si="3"/>
        <v>94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3.5" customHeight="1">
      <c r="A48" s="76" t="s">
        <v>33</v>
      </c>
      <c r="B48" s="73">
        <v>8811</v>
      </c>
      <c r="C48" s="74">
        <v>4186</v>
      </c>
      <c r="D48" s="74">
        <v>2367</v>
      </c>
      <c r="E48" s="74">
        <v>6992</v>
      </c>
      <c r="F48" s="74">
        <v>3025</v>
      </c>
      <c r="G48" s="74">
        <v>3873</v>
      </c>
      <c r="H48" s="75">
        <f t="shared" si="3"/>
        <v>94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3.5" customHeight="1">
      <c r="A49" s="76" t="s">
        <v>34</v>
      </c>
      <c r="B49" s="73">
        <v>8213</v>
      </c>
      <c r="C49" s="74">
        <v>3986</v>
      </c>
      <c r="D49" s="74">
        <v>1441</v>
      </c>
      <c r="E49" s="74">
        <v>5668</v>
      </c>
      <c r="F49" s="74">
        <v>2839</v>
      </c>
      <c r="G49" s="74">
        <v>2759</v>
      </c>
      <c r="H49" s="75">
        <f t="shared" si="3"/>
        <v>70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13.5" customHeight="1">
      <c r="A50" s="76" t="s">
        <v>35</v>
      </c>
      <c r="B50" s="73">
        <v>7954</v>
      </c>
      <c r="C50" s="74">
        <v>4275</v>
      </c>
      <c r="D50" s="74">
        <v>675</v>
      </c>
      <c r="E50" s="74">
        <v>4354</v>
      </c>
      <c r="F50" s="74">
        <v>3219</v>
      </c>
      <c r="G50" s="74">
        <v>1041</v>
      </c>
      <c r="H50" s="75">
        <f t="shared" si="3"/>
        <v>94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ht="13.5" customHeight="1">
      <c r="A51" s="76" t="s">
        <v>36</v>
      </c>
      <c r="B51" s="73">
        <v>7776</v>
      </c>
      <c r="C51" s="74">
        <v>4054</v>
      </c>
      <c r="D51" s="74">
        <v>249</v>
      </c>
      <c r="E51" s="74">
        <v>3971</v>
      </c>
      <c r="F51" s="74">
        <v>2972</v>
      </c>
      <c r="G51" s="74">
        <v>908</v>
      </c>
      <c r="H51" s="75">
        <f t="shared" si="3"/>
        <v>91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ht="13.5" customHeight="1">
      <c r="A52" s="77" t="s">
        <v>37</v>
      </c>
      <c r="B52" s="78">
        <v>7489</v>
      </c>
      <c r="C52" s="74">
        <v>4415</v>
      </c>
      <c r="D52" s="74">
        <v>182</v>
      </c>
      <c r="E52" s="74">
        <v>3256</v>
      </c>
      <c r="F52" s="74">
        <v>3145</v>
      </c>
      <c r="G52" s="74">
        <v>20</v>
      </c>
      <c r="H52" s="75">
        <f t="shared" si="3"/>
        <v>91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13.5" customHeight="1">
      <c r="A53" s="76" t="s">
        <v>38</v>
      </c>
      <c r="B53" s="73">
        <v>7780</v>
      </c>
      <c r="C53" s="74">
        <v>4402</v>
      </c>
      <c r="D53" s="74">
        <v>626</v>
      </c>
      <c r="E53" s="74">
        <v>4004</v>
      </c>
      <c r="F53" s="74">
        <v>3396</v>
      </c>
      <c r="G53" s="74">
        <v>516</v>
      </c>
      <c r="H53" s="75">
        <f t="shared" si="3"/>
        <v>92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ht="13.5" customHeight="1">
      <c r="A54" s="76" t="s">
        <v>39</v>
      </c>
      <c r="B54" s="73">
        <v>7591</v>
      </c>
      <c r="C54" s="74">
        <v>3840</v>
      </c>
      <c r="D54" s="74">
        <v>159</v>
      </c>
      <c r="E54" s="74">
        <v>3910</v>
      </c>
      <c r="F54" s="74">
        <v>3261</v>
      </c>
      <c r="G54" s="74">
        <v>560</v>
      </c>
      <c r="H54" s="75">
        <f t="shared" si="3"/>
        <v>89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ht="13.5" customHeight="1">
      <c r="A55" s="79" t="s">
        <v>40</v>
      </c>
      <c r="B55" s="80">
        <v>7907</v>
      </c>
      <c r="C55" s="81">
        <v>4146</v>
      </c>
      <c r="D55" s="81">
        <v>2734</v>
      </c>
      <c r="E55" s="81">
        <v>6495</v>
      </c>
      <c r="F55" s="81">
        <v>3325</v>
      </c>
      <c r="G55" s="81">
        <v>3077</v>
      </c>
      <c r="H55" s="82">
        <f t="shared" si="3"/>
        <v>93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ht="13.5" customHeight="1">
      <c r="A56" s="28" t="s">
        <v>67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t="13.5" customHeight="1">
      <c r="A57" s="83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ht="12">
      <c r="A58" s="28" t="s">
        <v>41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0:28" ht="12"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0:28" ht="12"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0:28" ht="12"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0:28" ht="12"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0:28" ht="12"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0:28" ht="12"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0:28" ht="12"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0:28" ht="12"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0:28" ht="12"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0:28" ht="12"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0:28" ht="12"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0:28" ht="12"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0:28" ht="12"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0:28" ht="12"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0:28" ht="12"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0:28" ht="12"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0:28" ht="12"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0:28" ht="12"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0:28" ht="12"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0:28" ht="12"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0:28" ht="12"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0:28" ht="12"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0:28" ht="12"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0:28" ht="12"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0:28" ht="12"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0:28" ht="12"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0:28" ht="12"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0:28" ht="12"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0:28" ht="12"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0:28" ht="12"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0:28" ht="12"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0:28" ht="12"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0:28" ht="12"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0:28" ht="12"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0:28" ht="12"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0:28" ht="12"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0:28" ht="12"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0:28" ht="12"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0:28" ht="12"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0:28" ht="12"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0:28" ht="12"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0:28" ht="12"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0:28" ht="12"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0:28" ht="12"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0:28" ht="12"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0:28" ht="12"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0:28" ht="12"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0:28" ht="12"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0:28" ht="12"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0:28" ht="12"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0:28" ht="12"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0:28" ht="12"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0:28" ht="12"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0:28" ht="12"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0:28" ht="12"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0:28" ht="12"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0:28" ht="12"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0:28" ht="12"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0:28" ht="12"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0:28" ht="12"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0:28" ht="12"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0:28" ht="12"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0:28" ht="12"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0:28" ht="12"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0:28" ht="12"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0:28" ht="12"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0:28" ht="12"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0:28" ht="12"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0:28" ht="12"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0:28" ht="12"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0:28" ht="12"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0:28" ht="12"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0:28" ht="12"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0:28" ht="12"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0:28" ht="12"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0:28" ht="12"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0:28" ht="12"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0:28" ht="12"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0:28" ht="12"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0:28" ht="12"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0:28" ht="12"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0:28" ht="12"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dcterms:created xsi:type="dcterms:W3CDTF">2002-02-01T06:25:38Z</dcterms:created>
  <dcterms:modified xsi:type="dcterms:W3CDTF">2010-08-18T01:04:21Z</dcterms:modified>
  <cp:category/>
  <cp:version/>
  <cp:contentType/>
  <cp:contentStatus/>
</cp:coreProperties>
</file>