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<sst xmlns="http://schemas.openxmlformats.org/spreadsheetml/2006/main" count="28" uniqueCount="19">
  <si>
    <t>25．転　　出　　入　　者　　数</t>
  </si>
  <si>
    <t>（単位　人）</t>
  </si>
  <si>
    <t>年次および</t>
  </si>
  <si>
    <t>県内市町村間転出入者数</t>
  </si>
  <si>
    <t>他都道府県からの転入者数</t>
  </si>
  <si>
    <t>他都道府県への転出者数</t>
  </si>
  <si>
    <t>転出入超過数（△印転出超過）</t>
  </si>
  <si>
    <t>月　　　次</t>
  </si>
  <si>
    <t>総　　数</t>
  </si>
  <si>
    <t>男</t>
  </si>
  <si>
    <t>女</t>
  </si>
  <si>
    <t>平成７年</t>
  </si>
  <si>
    <t>　８</t>
  </si>
  <si>
    <t>　９</t>
  </si>
  <si>
    <t>　１０</t>
  </si>
  <si>
    <t>　１１</t>
  </si>
  <si>
    <t xml:space="preserve">    1月</t>
  </si>
  <si>
    <t>資料：総務庁統計局「住民基本台帳人口移動報告年報」</t>
  </si>
  <si>
    <t>　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</si>
</sst>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#,##0.0"/>
    <numFmt numFmtId="200" formatCode="#,##0.0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</cellStyleXfs>
  <cellXfs count="3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/>
      <protection locked="0"/>
    </xf>
    <xf numFmtId="186" fontId="4" fillId="0" borderId="5" xfId="0" applyNumberFormat="1" applyFont="1" applyBorder="1" applyAlignment="1" applyProtection="1">
      <alignment vertical="center"/>
      <protection/>
    </xf>
    <xf numFmtId="186" fontId="7" fillId="0" borderId="0" xfId="0" applyNumberFormat="1" applyFont="1" applyAlignment="1" applyProtection="1">
      <alignment vertical="center"/>
      <protection locked="0"/>
    </xf>
    <xf numFmtId="186" fontId="4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>
      <alignment horizontal="center" vertical="center"/>
    </xf>
    <xf numFmtId="186" fontId="9" fillId="0" borderId="5" xfId="0" applyNumberFormat="1" applyFont="1" applyBorder="1" applyAlignment="1">
      <alignment vertical="center"/>
    </xf>
    <xf numFmtId="186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186" fontId="4" fillId="0" borderId="5" xfId="0" applyNumberFormat="1" applyFont="1" applyBorder="1" applyAlignment="1">
      <alignment vertical="center"/>
    </xf>
    <xf numFmtId="37" fontId="4" fillId="0" borderId="0" xfId="24" applyNumberFormat="1" applyFont="1" applyBorder="1" applyProtection="1">
      <alignment/>
      <protection/>
    </xf>
    <xf numFmtId="186" fontId="10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186" fontId="10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6" fontId="4" fillId="0" borderId="6" xfId="0" applyNumberFormat="1" applyFont="1" applyBorder="1" applyAlignment="1">
      <alignment vertical="center"/>
    </xf>
    <xf numFmtId="186" fontId="10" fillId="0" borderId="3" xfId="0" applyNumberFormat="1" applyFont="1" applyBorder="1" applyAlignment="1">
      <alignment vertical="center"/>
    </xf>
    <xf numFmtId="186" fontId="4" fillId="0" borderId="3" xfId="0" applyNumberFormat="1" applyFont="1" applyBorder="1" applyAlignment="1">
      <alignment vertical="center"/>
    </xf>
    <xf numFmtId="186" fontId="10" fillId="0" borderId="3" xfId="0" applyNumberFormat="1" applyFont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Continuous"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_20" xfId="21"/>
    <cellStyle name="標準_21" xfId="22"/>
    <cellStyle name="標準_21_24.市町村別人口動態" xfId="23"/>
    <cellStyle name="標準_21_人口労働係" xfId="24"/>
    <cellStyle name="標準_26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 topLeftCell="A1">
      <selection activeCell="D3" sqref="D3"/>
    </sheetView>
  </sheetViews>
  <sheetFormatPr defaultColWidth="9.00390625" defaultRowHeight="13.5"/>
  <cols>
    <col min="1" max="1" width="8.75390625" style="3" customWidth="1"/>
    <col min="2" max="13" width="8.625" style="3" customWidth="1"/>
    <col min="14" max="16384" width="9.00390625" style="3" customWidth="1"/>
  </cols>
  <sheetData>
    <row r="1" spans="1:13" s="2" customFormat="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 thickBot="1">
      <c r="A2" s="3" t="s">
        <v>1</v>
      </c>
    </row>
    <row r="3" spans="1:13" s="7" customFormat="1" ht="13.5" customHeight="1" thickTop="1">
      <c r="A3" s="4" t="s">
        <v>2</v>
      </c>
      <c r="B3" s="5" t="s">
        <v>3</v>
      </c>
      <c r="C3" s="6"/>
      <c r="D3" s="30"/>
      <c r="E3" s="5" t="s">
        <v>4</v>
      </c>
      <c r="F3" s="6"/>
      <c r="G3" s="6"/>
      <c r="H3" s="5" t="s">
        <v>5</v>
      </c>
      <c r="I3" s="6"/>
      <c r="J3" s="6"/>
      <c r="K3" s="5" t="s">
        <v>6</v>
      </c>
      <c r="L3" s="6"/>
      <c r="M3" s="6"/>
    </row>
    <row r="4" spans="1:13" s="7" customFormat="1" ht="13.5" customHeight="1">
      <c r="A4" s="8" t="s">
        <v>7</v>
      </c>
      <c r="B4" s="9" t="s">
        <v>8</v>
      </c>
      <c r="C4" s="9" t="s">
        <v>9</v>
      </c>
      <c r="D4" s="9" t="s">
        <v>10</v>
      </c>
      <c r="E4" s="9" t="s">
        <v>8</v>
      </c>
      <c r="F4" s="9" t="s">
        <v>9</v>
      </c>
      <c r="G4" s="9" t="s">
        <v>10</v>
      </c>
      <c r="H4" s="9" t="s">
        <v>8</v>
      </c>
      <c r="I4" s="9" t="s">
        <v>9</v>
      </c>
      <c r="J4" s="9" t="s">
        <v>10</v>
      </c>
      <c r="K4" s="9" t="s">
        <v>8</v>
      </c>
      <c r="L4" s="9" t="s">
        <v>9</v>
      </c>
      <c r="M4" s="9" t="s">
        <v>10</v>
      </c>
    </row>
    <row r="5" spans="1:13" ht="19.5" customHeight="1">
      <c r="A5" s="10" t="s">
        <v>11</v>
      </c>
      <c r="B5" s="11">
        <v>24450</v>
      </c>
      <c r="C5" s="12">
        <v>12011</v>
      </c>
      <c r="D5" s="12">
        <v>12439</v>
      </c>
      <c r="E5" s="13">
        <v>27516</v>
      </c>
      <c r="F5" s="12">
        <v>16008</v>
      </c>
      <c r="G5" s="12">
        <v>11508</v>
      </c>
      <c r="H5" s="13">
        <v>28461</v>
      </c>
      <c r="I5" s="12">
        <v>16487</v>
      </c>
      <c r="J5" s="12">
        <v>11974</v>
      </c>
      <c r="K5" s="13">
        <v>-945</v>
      </c>
      <c r="L5" s="13">
        <v>-479</v>
      </c>
      <c r="M5" s="13">
        <v>-466</v>
      </c>
    </row>
    <row r="6" spans="1:13" ht="19.5" customHeight="1">
      <c r="A6" s="10" t="s">
        <v>12</v>
      </c>
      <c r="B6" s="11">
        <v>24360</v>
      </c>
      <c r="C6" s="12">
        <v>11994</v>
      </c>
      <c r="D6" s="12">
        <v>12366</v>
      </c>
      <c r="E6" s="13">
        <v>26592</v>
      </c>
      <c r="F6" s="12">
        <v>15469</v>
      </c>
      <c r="G6" s="12">
        <v>11123</v>
      </c>
      <c r="H6" s="13">
        <v>28106</v>
      </c>
      <c r="I6" s="12">
        <v>16029</v>
      </c>
      <c r="J6" s="12">
        <v>12077</v>
      </c>
      <c r="K6" s="13">
        <v>-1514</v>
      </c>
      <c r="L6" s="13">
        <v>-560</v>
      </c>
      <c r="M6" s="13">
        <v>-954</v>
      </c>
    </row>
    <row r="7" spans="1:13" ht="19.5" customHeight="1">
      <c r="A7" s="10" t="s">
        <v>13</v>
      </c>
      <c r="B7" s="11">
        <v>24554</v>
      </c>
      <c r="C7" s="12">
        <v>12072</v>
      </c>
      <c r="D7" s="12">
        <v>12482</v>
      </c>
      <c r="E7" s="13">
        <v>26764</v>
      </c>
      <c r="F7" s="12">
        <v>15496</v>
      </c>
      <c r="G7" s="12">
        <v>11268</v>
      </c>
      <c r="H7" s="13">
        <v>28222</v>
      </c>
      <c r="I7" s="12">
        <v>16258</v>
      </c>
      <c r="J7" s="12">
        <v>11964</v>
      </c>
      <c r="K7" s="13">
        <v>-1458</v>
      </c>
      <c r="L7" s="13">
        <v>-762</v>
      </c>
      <c r="M7" s="13">
        <v>-696</v>
      </c>
    </row>
    <row r="8" spans="1:13" ht="19.5" customHeight="1">
      <c r="A8" s="10" t="s">
        <v>14</v>
      </c>
      <c r="B8" s="11">
        <v>23353</v>
      </c>
      <c r="C8" s="12">
        <v>11435</v>
      </c>
      <c r="D8" s="12">
        <v>11918</v>
      </c>
      <c r="E8" s="13">
        <v>26361</v>
      </c>
      <c r="F8" s="12">
        <v>15098</v>
      </c>
      <c r="G8" s="12">
        <v>11263</v>
      </c>
      <c r="H8" s="13">
        <v>28478</v>
      </c>
      <c r="I8" s="12">
        <v>16119</v>
      </c>
      <c r="J8" s="12">
        <v>12359</v>
      </c>
      <c r="K8" s="13">
        <v>-2117</v>
      </c>
      <c r="L8" s="13">
        <v>-1021</v>
      </c>
      <c r="M8" s="13">
        <v>-1096</v>
      </c>
    </row>
    <row r="9" spans="1:13" s="17" customFormat="1" ht="19.5" customHeight="1">
      <c r="A9" s="14" t="s">
        <v>15</v>
      </c>
      <c r="B9" s="15">
        <f aca="true" t="shared" si="0" ref="B9:M9">SUM(B11:B22)</f>
        <v>23905</v>
      </c>
      <c r="C9" s="16">
        <f t="shared" si="0"/>
        <v>11734</v>
      </c>
      <c r="D9" s="16">
        <f t="shared" si="0"/>
        <v>12171</v>
      </c>
      <c r="E9" s="16">
        <f t="shared" si="0"/>
        <v>26241</v>
      </c>
      <c r="F9" s="16">
        <f t="shared" si="0"/>
        <v>14866</v>
      </c>
      <c r="G9" s="16">
        <f t="shared" si="0"/>
        <v>11375</v>
      </c>
      <c r="H9" s="16">
        <f t="shared" si="0"/>
        <v>27534</v>
      </c>
      <c r="I9" s="16">
        <f t="shared" si="0"/>
        <v>15602</v>
      </c>
      <c r="J9" s="16">
        <f t="shared" si="0"/>
        <v>11932</v>
      </c>
      <c r="K9" s="16">
        <f t="shared" si="0"/>
        <v>-1293</v>
      </c>
      <c r="L9" s="16">
        <f t="shared" si="0"/>
        <v>-736</v>
      </c>
      <c r="M9" s="16">
        <f t="shared" si="0"/>
        <v>-557</v>
      </c>
    </row>
    <row r="10" spans="1:13" s="17" customFormat="1" ht="19.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9.5" customHeight="1">
      <c r="A11" s="18" t="s">
        <v>16</v>
      </c>
      <c r="B11" s="19">
        <f aca="true" t="shared" si="1" ref="B11:B22">C11+D11</f>
        <v>1354</v>
      </c>
      <c r="C11" s="20">
        <v>662</v>
      </c>
      <c r="D11" s="21">
        <v>692</v>
      </c>
      <c r="E11" s="22">
        <f aca="true" t="shared" si="2" ref="E11:E22">F11+G11</f>
        <v>1435</v>
      </c>
      <c r="F11" s="23">
        <v>775</v>
      </c>
      <c r="G11" s="23">
        <v>660</v>
      </c>
      <c r="H11" s="22">
        <f aca="true" t="shared" si="3" ref="H11:H22">I11+J11</f>
        <v>1369</v>
      </c>
      <c r="I11" s="23">
        <v>779</v>
      </c>
      <c r="J11" s="23">
        <v>590</v>
      </c>
      <c r="K11" s="22">
        <f aca="true" t="shared" si="4" ref="K11:K22">L11+M11</f>
        <v>66</v>
      </c>
      <c r="L11" s="22">
        <f aca="true" t="shared" si="5" ref="L11:L22">F11-I11</f>
        <v>-4</v>
      </c>
      <c r="M11" s="22">
        <f aca="true" t="shared" si="6" ref="M11:M22">G11-J11</f>
        <v>70</v>
      </c>
    </row>
    <row r="12" spans="1:13" ht="19.5" customHeight="1">
      <c r="A12" s="24">
        <v>2</v>
      </c>
      <c r="B12" s="19">
        <f t="shared" si="1"/>
        <v>1404</v>
      </c>
      <c r="C12" s="21">
        <v>666</v>
      </c>
      <c r="D12" s="21">
        <v>738</v>
      </c>
      <c r="E12" s="22">
        <f t="shared" si="2"/>
        <v>1430</v>
      </c>
      <c r="F12" s="23">
        <v>815</v>
      </c>
      <c r="G12" s="23">
        <v>615</v>
      </c>
      <c r="H12" s="22">
        <f t="shared" si="3"/>
        <v>1424</v>
      </c>
      <c r="I12" s="23">
        <v>817</v>
      </c>
      <c r="J12" s="23">
        <v>607</v>
      </c>
      <c r="K12" s="22">
        <f t="shared" si="4"/>
        <v>6</v>
      </c>
      <c r="L12" s="22">
        <f t="shared" si="5"/>
        <v>-2</v>
      </c>
      <c r="M12" s="22">
        <f t="shared" si="6"/>
        <v>8</v>
      </c>
    </row>
    <row r="13" spans="1:13" ht="19.5" customHeight="1">
      <c r="A13" s="24">
        <v>3</v>
      </c>
      <c r="B13" s="19">
        <f t="shared" si="1"/>
        <v>3835</v>
      </c>
      <c r="C13" s="21">
        <v>1978</v>
      </c>
      <c r="D13" s="21">
        <v>1857</v>
      </c>
      <c r="E13" s="22">
        <f t="shared" si="2"/>
        <v>4907</v>
      </c>
      <c r="F13" s="23">
        <v>2649</v>
      </c>
      <c r="G13" s="23">
        <v>2258</v>
      </c>
      <c r="H13" s="22">
        <f t="shared" si="3"/>
        <v>5218</v>
      </c>
      <c r="I13" s="23">
        <v>2992</v>
      </c>
      <c r="J13" s="23">
        <v>2226</v>
      </c>
      <c r="K13" s="22">
        <f t="shared" si="4"/>
        <v>-311</v>
      </c>
      <c r="L13" s="22">
        <f t="shared" si="5"/>
        <v>-343</v>
      </c>
      <c r="M13" s="22">
        <f t="shared" si="6"/>
        <v>32</v>
      </c>
    </row>
    <row r="14" spans="1:13" ht="19.5" customHeight="1">
      <c r="A14" s="24">
        <v>4</v>
      </c>
      <c r="B14" s="19">
        <f t="shared" si="1"/>
        <v>4352</v>
      </c>
      <c r="C14" s="21">
        <v>2141</v>
      </c>
      <c r="D14" s="21">
        <v>2211</v>
      </c>
      <c r="E14" s="22">
        <f t="shared" si="2"/>
        <v>5468</v>
      </c>
      <c r="F14" s="23">
        <v>3200</v>
      </c>
      <c r="G14" s="23">
        <v>2268</v>
      </c>
      <c r="H14" s="22">
        <f t="shared" si="3"/>
        <v>6520</v>
      </c>
      <c r="I14" s="23">
        <v>3685</v>
      </c>
      <c r="J14" s="23">
        <v>2835</v>
      </c>
      <c r="K14" s="22">
        <f t="shared" si="4"/>
        <v>-1052</v>
      </c>
      <c r="L14" s="22">
        <f t="shared" si="5"/>
        <v>-485</v>
      </c>
      <c r="M14" s="22">
        <f t="shared" si="6"/>
        <v>-567</v>
      </c>
    </row>
    <row r="15" spans="1:13" ht="19.5" customHeight="1">
      <c r="A15" s="24">
        <v>5</v>
      </c>
      <c r="B15" s="19">
        <f t="shared" si="1"/>
        <v>2113</v>
      </c>
      <c r="C15" s="21">
        <v>1058</v>
      </c>
      <c r="D15" s="21">
        <v>1055</v>
      </c>
      <c r="E15" s="22">
        <f t="shared" si="2"/>
        <v>1695</v>
      </c>
      <c r="F15" s="23">
        <v>967</v>
      </c>
      <c r="G15" s="23">
        <v>728</v>
      </c>
      <c r="H15" s="22">
        <f t="shared" si="3"/>
        <v>1809</v>
      </c>
      <c r="I15" s="23">
        <v>1027</v>
      </c>
      <c r="J15" s="23">
        <v>782</v>
      </c>
      <c r="K15" s="22">
        <f t="shared" si="4"/>
        <v>-114</v>
      </c>
      <c r="L15" s="22">
        <f t="shared" si="5"/>
        <v>-60</v>
      </c>
      <c r="M15" s="22">
        <f t="shared" si="6"/>
        <v>-54</v>
      </c>
    </row>
    <row r="16" spans="1:13" ht="19.5" customHeight="1">
      <c r="A16" s="24">
        <v>6</v>
      </c>
      <c r="B16" s="19">
        <f t="shared" si="1"/>
        <v>1603</v>
      </c>
      <c r="C16" s="21">
        <v>783</v>
      </c>
      <c r="D16" s="21">
        <v>820</v>
      </c>
      <c r="E16" s="22">
        <f t="shared" si="2"/>
        <v>1559</v>
      </c>
      <c r="F16" s="23">
        <v>889</v>
      </c>
      <c r="G16" s="23">
        <v>670</v>
      </c>
      <c r="H16" s="22">
        <f t="shared" si="3"/>
        <v>1519</v>
      </c>
      <c r="I16" s="23">
        <v>858</v>
      </c>
      <c r="J16" s="23">
        <v>661</v>
      </c>
      <c r="K16" s="22">
        <f t="shared" si="4"/>
        <v>40</v>
      </c>
      <c r="L16" s="22">
        <f t="shared" si="5"/>
        <v>31</v>
      </c>
      <c r="M16" s="22">
        <f t="shared" si="6"/>
        <v>9</v>
      </c>
    </row>
    <row r="17" spans="1:13" ht="19.5" customHeight="1">
      <c r="A17" s="24">
        <v>7</v>
      </c>
      <c r="B17" s="19">
        <f t="shared" si="1"/>
        <v>1663</v>
      </c>
      <c r="C17" s="21">
        <v>807</v>
      </c>
      <c r="D17" s="21">
        <v>856</v>
      </c>
      <c r="E17" s="22">
        <f t="shared" si="2"/>
        <v>2002</v>
      </c>
      <c r="F17" s="23">
        <v>1162</v>
      </c>
      <c r="G17" s="23">
        <v>840</v>
      </c>
      <c r="H17" s="22">
        <f t="shared" si="3"/>
        <v>1929</v>
      </c>
      <c r="I17" s="23">
        <v>1150</v>
      </c>
      <c r="J17" s="23">
        <v>779</v>
      </c>
      <c r="K17" s="22">
        <f t="shared" si="4"/>
        <v>73</v>
      </c>
      <c r="L17" s="22">
        <f t="shared" si="5"/>
        <v>12</v>
      </c>
      <c r="M17" s="22">
        <f t="shared" si="6"/>
        <v>61</v>
      </c>
    </row>
    <row r="18" spans="1:13" ht="19.5" customHeight="1">
      <c r="A18" s="24">
        <v>8</v>
      </c>
      <c r="B18" s="19">
        <f t="shared" si="1"/>
        <v>1775</v>
      </c>
      <c r="C18" s="21">
        <v>873</v>
      </c>
      <c r="D18" s="21">
        <v>902</v>
      </c>
      <c r="E18" s="22">
        <f t="shared" si="2"/>
        <v>2132</v>
      </c>
      <c r="F18" s="23">
        <v>1206</v>
      </c>
      <c r="G18" s="23">
        <v>926</v>
      </c>
      <c r="H18" s="22">
        <f t="shared" si="3"/>
        <v>2083</v>
      </c>
      <c r="I18" s="23">
        <v>1131</v>
      </c>
      <c r="J18" s="23">
        <v>952</v>
      </c>
      <c r="K18" s="22">
        <f t="shared" si="4"/>
        <v>49</v>
      </c>
      <c r="L18" s="22">
        <f t="shared" si="5"/>
        <v>75</v>
      </c>
      <c r="M18" s="22">
        <f t="shared" si="6"/>
        <v>-26</v>
      </c>
    </row>
    <row r="19" spans="1:13" ht="19.5" customHeight="1">
      <c r="A19" s="24">
        <v>9</v>
      </c>
      <c r="B19" s="19">
        <f t="shared" si="1"/>
        <v>1401</v>
      </c>
      <c r="C19" s="21">
        <v>675</v>
      </c>
      <c r="D19" s="21">
        <v>726</v>
      </c>
      <c r="E19" s="22">
        <f t="shared" si="2"/>
        <v>1544</v>
      </c>
      <c r="F19" s="23">
        <v>896</v>
      </c>
      <c r="G19" s="23">
        <v>648</v>
      </c>
      <c r="H19" s="22">
        <f t="shared" si="3"/>
        <v>1524</v>
      </c>
      <c r="I19" s="23">
        <v>860</v>
      </c>
      <c r="J19" s="23">
        <v>664</v>
      </c>
      <c r="K19" s="22">
        <f t="shared" si="4"/>
        <v>20</v>
      </c>
      <c r="L19" s="22">
        <f t="shared" si="5"/>
        <v>36</v>
      </c>
      <c r="M19" s="22">
        <f t="shared" si="6"/>
        <v>-16</v>
      </c>
    </row>
    <row r="20" spans="1:13" ht="19.5" customHeight="1">
      <c r="A20" s="24">
        <v>10</v>
      </c>
      <c r="B20" s="19">
        <f t="shared" si="1"/>
        <v>1434</v>
      </c>
      <c r="C20" s="21">
        <v>700</v>
      </c>
      <c r="D20" s="21">
        <v>734</v>
      </c>
      <c r="E20" s="22">
        <f t="shared" si="2"/>
        <v>1548</v>
      </c>
      <c r="F20" s="23">
        <v>904</v>
      </c>
      <c r="G20" s="23">
        <v>644</v>
      </c>
      <c r="H20" s="22">
        <f t="shared" si="3"/>
        <v>1737</v>
      </c>
      <c r="I20" s="23">
        <v>969</v>
      </c>
      <c r="J20" s="23">
        <v>768</v>
      </c>
      <c r="K20" s="22">
        <f t="shared" si="4"/>
        <v>-189</v>
      </c>
      <c r="L20" s="22">
        <f t="shared" si="5"/>
        <v>-65</v>
      </c>
      <c r="M20" s="22">
        <f t="shared" si="6"/>
        <v>-124</v>
      </c>
    </row>
    <row r="21" spans="1:13" ht="19.5" customHeight="1">
      <c r="A21" s="24">
        <v>11</v>
      </c>
      <c r="B21" s="19">
        <f t="shared" si="1"/>
        <v>1554</v>
      </c>
      <c r="C21" s="21">
        <v>712</v>
      </c>
      <c r="D21" s="21">
        <v>842</v>
      </c>
      <c r="E21" s="22">
        <f t="shared" si="2"/>
        <v>1248</v>
      </c>
      <c r="F21" s="23">
        <v>681</v>
      </c>
      <c r="G21" s="23">
        <v>567</v>
      </c>
      <c r="H21" s="22">
        <f t="shared" si="3"/>
        <v>1382</v>
      </c>
      <c r="I21" s="23">
        <v>770</v>
      </c>
      <c r="J21" s="23">
        <v>612</v>
      </c>
      <c r="K21" s="22">
        <f t="shared" si="4"/>
        <v>-134</v>
      </c>
      <c r="L21" s="22">
        <f t="shared" si="5"/>
        <v>-89</v>
      </c>
      <c r="M21" s="22">
        <f t="shared" si="6"/>
        <v>-45</v>
      </c>
    </row>
    <row r="22" spans="1:13" ht="19.5" customHeight="1">
      <c r="A22" s="25">
        <v>12</v>
      </c>
      <c r="B22" s="26">
        <f t="shared" si="1"/>
        <v>1417</v>
      </c>
      <c r="C22" s="27">
        <v>679</v>
      </c>
      <c r="D22" s="27">
        <v>738</v>
      </c>
      <c r="E22" s="28">
        <f t="shared" si="2"/>
        <v>1273</v>
      </c>
      <c r="F22" s="29">
        <v>722</v>
      </c>
      <c r="G22" s="29">
        <v>551</v>
      </c>
      <c r="H22" s="28">
        <f t="shared" si="3"/>
        <v>1020</v>
      </c>
      <c r="I22" s="29">
        <v>564</v>
      </c>
      <c r="J22" s="29">
        <v>456</v>
      </c>
      <c r="K22" s="28">
        <f t="shared" si="4"/>
        <v>253</v>
      </c>
      <c r="L22" s="28">
        <f t="shared" si="5"/>
        <v>158</v>
      </c>
      <c r="M22" s="28">
        <f t="shared" si="6"/>
        <v>95</v>
      </c>
    </row>
    <row r="23" spans="1:12" ht="12">
      <c r="A23" s="3" t="s">
        <v>17</v>
      </c>
      <c r="L23" s="3" t="s">
        <v>18</v>
      </c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2001-03-08T06:48:46Z</cp:lastPrinted>
  <dcterms:created xsi:type="dcterms:W3CDTF">2001-03-08T06:45:13Z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