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4A" sheetId="1" r:id="rId1"/>
  </sheets>
  <definedNames>
    <definedName name="_xlnm.Print_Area" localSheetId="0">'184A'!$A$1:$M$30</definedName>
  </definedNames>
  <calcPr fullCalcOnLoad="1"/>
</workbook>
</file>

<file path=xl/sharedStrings.xml><?xml version="1.0" encoding="utf-8"?>
<sst xmlns="http://schemas.openxmlformats.org/spreadsheetml/2006/main" count="58" uniqueCount="55">
  <si>
    <t>１８４．主　要　指　標</t>
  </si>
  <si>
    <t>(単位  円､％)</t>
  </si>
  <si>
    <t>Ａ．全　　　　国</t>
  </si>
  <si>
    <t xml:space="preserve"> </t>
  </si>
  <si>
    <t>勤           労           者           世           帯</t>
  </si>
  <si>
    <t>全  世  帯</t>
  </si>
  <si>
    <t>消費者物</t>
  </si>
  <si>
    <t>年月次</t>
  </si>
  <si>
    <t>可処分所</t>
  </si>
  <si>
    <t>1)の実質</t>
  </si>
  <si>
    <t>平均</t>
  </si>
  <si>
    <t>金額指数4)</t>
  </si>
  <si>
    <t>エンゲル</t>
  </si>
  <si>
    <t>消費</t>
  </si>
  <si>
    <t>価指数(帰</t>
  </si>
  <si>
    <t>実収入</t>
  </si>
  <si>
    <t xml:space="preserve"> 得 1)</t>
  </si>
  <si>
    <t>増 加 率</t>
  </si>
  <si>
    <t>消費支出</t>
  </si>
  <si>
    <t>黒字 2)</t>
  </si>
  <si>
    <t>消費 3)</t>
  </si>
  <si>
    <t>実  質</t>
  </si>
  <si>
    <t>実質消</t>
  </si>
  <si>
    <t>係数 5)</t>
  </si>
  <si>
    <t>水準 6)</t>
  </si>
  <si>
    <t>属家賃を</t>
  </si>
  <si>
    <t>性向</t>
  </si>
  <si>
    <t>費支出</t>
  </si>
  <si>
    <t>指数</t>
  </si>
  <si>
    <t>除く総合)</t>
  </si>
  <si>
    <t>平成７年平均</t>
  </si>
  <si>
    <t>８　</t>
  </si>
  <si>
    <t>９　</t>
  </si>
  <si>
    <t>１０　</t>
  </si>
  <si>
    <t>１１　</t>
  </si>
  <si>
    <t>１１年１月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</si>
  <si>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</si>
  <si>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</si>
  <si>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</si>
  <si>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</si>
  <si>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</si>
  <si>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</si>
  <si>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</si>
  <si>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</si>
  <si>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</si>
  <si>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</si>
  <si>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</si>
  <si>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 資料: 総務庁統計局｢家計調査報告｣「家計調査年報」</t>
  </si>
  <si>
    <t xml:space="preserve">  注)  1) 実収入と非消費支出との差(手取り収入)</t>
  </si>
  <si>
    <t>2) 可処分所得と消費支出あるいは実収入と実支出との差</t>
  </si>
  <si>
    <t xml:space="preserve">       3) 消費支出の可処分所得に対する割合</t>
  </si>
  <si>
    <t>4) 当該項目を平成7年基準で指数化し、消費者物価指数で</t>
  </si>
  <si>
    <t xml:space="preserve">       5) 食料費の消費支出に対する割合</t>
  </si>
  <si>
    <t xml:space="preserve">   除したもの</t>
  </si>
  <si>
    <t xml:space="preserve">       6) 消費支出を人員数･日数調整し､それを平成7年基準で指数化し、消費者物価指数で除したもの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</si>
</sst>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1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8" fontId="0" fillId="0" borderId="0" xfId="16" applyAlignment="1">
      <alignment horizontal="centerContinuous"/>
    </xf>
    <xf numFmtId="177" fontId="0" fillId="0" borderId="0" xfId="16" applyNumberFormat="1" applyAlignment="1">
      <alignment horizontal="centerContinuous"/>
    </xf>
    <xf numFmtId="0" fontId="0" fillId="0" borderId="0" xfId="0" applyAlignment="1">
      <alignment/>
    </xf>
    <xf numFmtId="38" fontId="4" fillId="0" borderId="0" xfId="16" applyFont="1" applyAlignment="1" applyProtection="1">
      <alignment horizontal="centerContinuous"/>
      <protection/>
    </xf>
    <xf numFmtId="178" fontId="0" fillId="0" borderId="0" xfId="16" applyNumberForma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8" fontId="5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>
      <alignment/>
    </xf>
    <xf numFmtId="178" fontId="5" fillId="0" borderId="1" xfId="16" applyNumberFormat="1" applyFont="1" applyBorder="1" applyAlignment="1">
      <alignment/>
    </xf>
    <xf numFmtId="177" fontId="5" fillId="0" borderId="1" xfId="16" applyNumberFormat="1" applyFont="1" applyBorder="1" applyAlignment="1">
      <alignment/>
    </xf>
    <xf numFmtId="177" fontId="6" fillId="0" borderId="1" xfId="16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8" fontId="5" fillId="0" borderId="0" xfId="16" applyFont="1" applyAlignment="1" applyProtection="1">
      <alignment horizontal="left" vertical="center"/>
      <protection/>
    </xf>
    <xf numFmtId="38" fontId="5" fillId="0" borderId="2" xfId="16" applyFont="1" applyBorder="1" applyAlignment="1" applyProtection="1">
      <alignment horizontal="centerContinuous" vertical="center"/>
      <protection/>
    </xf>
    <xf numFmtId="178" fontId="5" fillId="0" borderId="3" xfId="16" applyNumberFormat="1" applyFont="1" applyBorder="1" applyAlignment="1">
      <alignment horizontal="centerContinuous" vertical="center"/>
    </xf>
    <xf numFmtId="177" fontId="5" fillId="0" borderId="3" xfId="16" applyNumberFormat="1" applyFont="1" applyBorder="1" applyAlignment="1">
      <alignment horizontal="centerContinuous" vertical="center"/>
    </xf>
    <xf numFmtId="38" fontId="5" fillId="0" borderId="3" xfId="16" applyFont="1" applyBorder="1" applyAlignment="1">
      <alignment horizontal="centerContinuous" vertical="center"/>
    </xf>
    <xf numFmtId="38" fontId="5" fillId="0" borderId="2" xfId="16" applyFont="1" applyBorder="1" applyAlignment="1">
      <alignment horizontal="centerContinuous" vertical="center"/>
    </xf>
    <xf numFmtId="177" fontId="5" fillId="0" borderId="3" xfId="16" applyNumberFormat="1" applyFont="1" applyBorder="1" applyAlignment="1" applyProtection="1">
      <alignment horizontal="centerContinuous" vertical="center"/>
      <protection/>
    </xf>
    <xf numFmtId="177" fontId="7" fillId="0" borderId="4" xfId="16" applyNumberFormat="1" applyFont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4" xfId="16" applyFont="1" applyBorder="1" applyAlignment="1" applyProtection="1">
      <alignment horizontal="left" vertical="center"/>
      <protection/>
    </xf>
    <xf numFmtId="178" fontId="5" fillId="0" borderId="4" xfId="16" applyNumberFormat="1" applyFont="1" applyBorder="1" applyAlignment="1" applyProtection="1">
      <alignment horizontal="center" vertical="center"/>
      <protection/>
    </xf>
    <xf numFmtId="177" fontId="5" fillId="0" borderId="4" xfId="16" applyNumberFormat="1" applyFont="1" applyBorder="1" applyAlignment="1" applyProtection="1">
      <alignment horizontal="center" vertical="center"/>
      <protection/>
    </xf>
    <xf numFmtId="177" fontId="5" fillId="0" borderId="4" xfId="16" applyNumberFormat="1" applyFont="1" applyBorder="1" applyAlignment="1" applyProtection="1">
      <alignment horizontal="left" vertical="center"/>
      <protection/>
    </xf>
    <xf numFmtId="177" fontId="5" fillId="0" borderId="2" xfId="16" applyNumberFormat="1" applyFont="1" applyBorder="1" applyAlignment="1" applyProtection="1">
      <alignment horizontal="centerContinuous" vertical="center"/>
      <protection/>
    </xf>
    <xf numFmtId="38" fontId="5" fillId="0" borderId="4" xfId="16" applyFont="1" applyBorder="1" applyAlignment="1" applyProtection="1">
      <alignment horizontal="center" vertical="center"/>
      <protection/>
    </xf>
    <xf numFmtId="178" fontId="5" fillId="0" borderId="4" xfId="16" applyNumberFormat="1" applyFont="1" applyBorder="1" applyAlignment="1" applyProtection="1">
      <alignment vertical="center"/>
      <protection/>
    </xf>
    <xf numFmtId="38" fontId="5" fillId="0" borderId="3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78" fontId="5" fillId="0" borderId="2" xfId="16" applyNumberFormat="1" applyFont="1" applyBorder="1" applyAlignment="1">
      <alignment vertical="center"/>
    </xf>
    <xf numFmtId="177" fontId="5" fillId="0" borderId="2" xfId="16" applyNumberFormat="1" applyFont="1" applyBorder="1" applyAlignment="1">
      <alignment vertical="center"/>
    </xf>
    <xf numFmtId="177" fontId="5" fillId="0" borderId="2" xfId="16" applyNumberFormat="1" applyFont="1" applyBorder="1" applyAlignment="1">
      <alignment horizontal="left" vertical="center"/>
    </xf>
    <xf numFmtId="177" fontId="5" fillId="0" borderId="2" xfId="16" applyNumberFormat="1" applyFont="1" applyBorder="1" applyAlignment="1" applyProtection="1">
      <alignment horizontal="center" vertical="center"/>
      <protection/>
    </xf>
    <xf numFmtId="177" fontId="5" fillId="0" borderId="2" xfId="16" applyNumberFormat="1" applyFont="1" applyBorder="1" applyAlignment="1" applyProtection="1">
      <alignment horizontal="left" vertical="center"/>
      <protection/>
    </xf>
    <xf numFmtId="177" fontId="7" fillId="0" borderId="2" xfId="16" applyNumberFormat="1" applyFont="1" applyBorder="1" applyAlignment="1" applyProtection="1">
      <alignment horizontal="left" vertical="center"/>
      <protection/>
    </xf>
    <xf numFmtId="49" fontId="8" fillId="0" borderId="0" xfId="16" applyNumberFormat="1" applyFont="1" applyAlignment="1" applyProtection="1">
      <alignment horizontal="center"/>
      <protection locked="0"/>
    </xf>
    <xf numFmtId="192" fontId="8" fillId="0" borderId="4" xfId="16" applyNumberFormat="1" applyFont="1" applyBorder="1" applyAlignment="1" applyProtection="1">
      <alignment/>
      <protection locked="0"/>
    </xf>
    <xf numFmtId="192" fontId="8" fillId="0" borderId="0" xfId="16" applyNumberFormat="1" applyFont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178" fontId="8" fillId="0" borderId="0" xfId="16" applyNumberFormat="1" applyFont="1" applyAlignment="1" applyProtection="1">
      <alignment/>
      <protection locked="0"/>
    </xf>
    <xf numFmtId="192" fontId="8" fillId="0" borderId="0" xfId="16" applyNumberFormat="1" applyFont="1" applyBorder="1" applyAlignment="1" applyProtection="1">
      <alignment/>
      <protection locked="0"/>
    </xf>
    <xf numFmtId="192" fontId="8" fillId="0" borderId="0" xfId="0" applyNumberFormat="1" applyFont="1" applyAlignment="1" applyProtection="1">
      <alignment/>
      <protection locked="0"/>
    </xf>
    <xf numFmtId="49" fontId="5" fillId="0" borderId="0" xfId="16" applyNumberFormat="1" applyFont="1" applyAlignment="1">
      <alignment horizontal="center"/>
    </xf>
    <xf numFmtId="192" fontId="5" fillId="0" borderId="4" xfId="16" applyNumberFormat="1" applyFont="1" applyBorder="1" applyAlignment="1">
      <alignment/>
    </xf>
    <xf numFmtId="192" fontId="5" fillId="0" borderId="0" xfId="16" applyNumberFormat="1" applyFont="1" applyAlignment="1">
      <alignment/>
    </xf>
    <xf numFmtId="178" fontId="5" fillId="0" borderId="0" xfId="16" applyNumberFormat="1" applyFont="1" applyAlignment="1" applyProtection="1">
      <alignment/>
      <protection/>
    </xf>
    <xf numFmtId="49" fontId="9" fillId="0" borderId="0" xfId="16" applyNumberFormat="1" applyFont="1" applyAlignment="1" applyProtection="1">
      <alignment horizontal="center"/>
      <protection locked="0"/>
    </xf>
    <xf numFmtId="192" fontId="10" fillId="0" borderId="4" xfId="16" applyNumberFormat="1" applyFont="1" applyBorder="1" applyAlignment="1" applyProtection="1">
      <alignment/>
      <protection/>
    </xf>
    <xf numFmtId="192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92" fontId="10" fillId="0" borderId="0" xfId="16" applyNumberFormat="1" applyFont="1" applyAlignment="1" applyProtection="1">
      <alignment/>
      <protection/>
    </xf>
    <xf numFmtId="178" fontId="10" fillId="0" borderId="0" xfId="16" applyNumberFormat="1" applyFont="1" applyAlignment="1" applyProtection="1">
      <alignment/>
      <protection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8" fontId="5" fillId="0" borderId="0" xfId="16" applyFont="1" applyAlignment="1">
      <alignment/>
    </xf>
    <xf numFmtId="182" fontId="5" fillId="0" borderId="0" xfId="0" applyNumberFormat="1" applyFont="1" applyAlignment="1">
      <alignment/>
    </xf>
    <xf numFmtId="179" fontId="5" fillId="0" borderId="0" xfId="0" applyNumberFormat="1" applyFont="1" applyBorder="1" applyAlignment="1">
      <alignment/>
    </xf>
    <xf numFmtId="49" fontId="11" fillId="0" borderId="0" xfId="16" applyNumberFormat="1" applyFont="1" applyAlignment="1" applyProtection="1">
      <alignment horizontal="center"/>
      <protection locked="0"/>
    </xf>
    <xf numFmtId="192" fontId="11" fillId="0" borderId="4" xfId="16" applyNumberFormat="1" applyFont="1" applyBorder="1" applyAlignment="1" applyProtection="1">
      <alignment/>
      <protection locked="0"/>
    </xf>
    <xf numFmtId="192" fontId="11" fillId="0" borderId="0" xfId="16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/>
    </xf>
    <xf numFmtId="192" fontId="5" fillId="0" borderId="0" xfId="16" applyNumberFormat="1" applyFont="1" applyAlignment="1" applyProtection="1">
      <alignment/>
      <protection/>
    </xf>
    <xf numFmtId="178" fontId="11" fillId="0" borderId="0" xfId="16" applyNumberFormat="1" applyFont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179" fontId="8" fillId="0" borderId="0" xfId="0" applyNumberFormat="1" applyFont="1" applyBorder="1" applyAlignment="1" applyProtection="1">
      <alignment/>
      <protection locked="0"/>
    </xf>
    <xf numFmtId="38" fontId="5" fillId="0" borderId="0" xfId="16" applyFont="1" applyAlignment="1" applyProtection="1" quotePrefix="1">
      <alignment horizontal="center"/>
      <protection/>
    </xf>
    <xf numFmtId="38" fontId="5" fillId="0" borderId="5" xfId="16" applyFont="1" applyBorder="1" applyAlignment="1" applyProtection="1" quotePrefix="1">
      <alignment horizontal="center"/>
      <protection/>
    </xf>
    <xf numFmtId="192" fontId="11" fillId="0" borderId="2" xfId="16" applyNumberFormat="1" applyFont="1" applyBorder="1" applyAlignment="1" applyProtection="1">
      <alignment/>
      <protection locked="0"/>
    </xf>
    <xf numFmtId="192" fontId="11" fillId="0" borderId="3" xfId="16" applyNumberFormat="1" applyFont="1" applyBorder="1" applyAlignment="1" applyProtection="1">
      <alignment/>
      <protection locked="0"/>
    </xf>
    <xf numFmtId="178" fontId="5" fillId="0" borderId="3" xfId="0" applyNumberFormat="1" applyFont="1" applyBorder="1" applyAlignment="1" applyProtection="1">
      <alignment/>
      <protection/>
    </xf>
    <xf numFmtId="192" fontId="5" fillId="0" borderId="3" xfId="16" applyNumberFormat="1" applyFont="1" applyBorder="1" applyAlignment="1" applyProtection="1">
      <alignment/>
      <protection/>
    </xf>
    <xf numFmtId="178" fontId="5" fillId="0" borderId="3" xfId="16" applyNumberFormat="1" applyFont="1" applyBorder="1" applyAlignment="1" applyProtection="1">
      <alignment/>
      <protection/>
    </xf>
    <xf numFmtId="178" fontId="11" fillId="0" borderId="3" xfId="16" applyNumberFormat="1" applyFont="1" applyBorder="1" applyAlignment="1" applyProtection="1">
      <alignment/>
      <protection locked="0"/>
    </xf>
    <xf numFmtId="177" fontId="5" fillId="0" borderId="0" xfId="16" applyNumberFormat="1" applyFont="1" applyAlignment="1" applyProtection="1">
      <alignment/>
      <protection/>
    </xf>
    <xf numFmtId="38" fontId="5" fillId="0" borderId="0" xfId="16" applyFont="1" applyAlignment="1" applyProtection="1">
      <alignment horizontal="left"/>
      <protection/>
    </xf>
    <xf numFmtId="178" fontId="5" fillId="0" borderId="0" xfId="16" applyNumberFormat="1" applyFont="1" applyAlignment="1">
      <alignment/>
    </xf>
    <xf numFmtId="177" fontId="5" fillId="0" borderId="0" xfId="16" applyNumberFormat="1" applyFont="1" applyAlignment="1">
      <alignment/>
    </xf>
    <xf numFmtId="38" fontId="0" fillId="0" borderId="0" xfId="16" applyBorder="1" applyAlignment="1">
      <alignment/>
    </xf>
    <xf numFmtId="178" fontId="0" fillId="0" borderId="0" xfId="16" applyNumberFormat="1" applyBorder="1" applyAlignment="1">
      <alignment/>
    </xf>
    <xf numFmtId="177" fontId="0" fillId="0" borderId="0" xfId="16" applyNumberFormat="1" applyBorder="1" applyAlignment="1">
      <alignment/>
    </xf>
    <xf numFmtId="38" fontId="0" fillId="0" borderId="0" xfId="16" applyAlignment="1">
      <alignment/>
    </xf>
    <xf numFmtId="178" fontId="0" fillId="0" borderId="0" xfId="16" applyNumberFormat="1" applyAlignment="1">
      <alignment/>
    </xf>
    <xf numFmtId="177" fontId="0" fillId="0" borderId="0" xfId="16" applyNumberFormat="1" applyAlignment="1">
      <alignment/>
    </xf>
    <xf numFmtId="0" fontId="5" fillId="0" borderId="0" xfId="0" applyFont="1" applyAlignment="1">
      <alignment horizontal="center"/>
    </xf>
    <xf numFmtId="38" fontId="5" fillId="0" borderId="6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workbookViewId="0" topLeftCell="A1">
      <selection activeCell="B31" sqref="B31"/>
    </sheetView>
  </sheetViews>
  <sheetFormatPr defaultColWidth="9.00390625" defaultRowHeight="13.5"/>
  <cols>
    <col min="1" max="1" width="12.50390625" style="91" customWidth="1"/>
    <col min="2" max="2" width="9.25390625" style="91" customWidth="1"/>
    <col min="3" max="3" width="9.125" style="92" customWidth="1"/>
    <col min="4" max="4" width="8.875" style="93" customWidth="1"/>
    <col min="5" max="5" width="8.125" style="91" customWidth="1"/>
    <col min="6" max="6" width="10.125" style="91" customWidth="1"/>
    <col min="7" max="9" width="7.625" style="93" customWidth="1"/>
    <col min="10" max="10" width="8.125" style="91" customWidth="1"/>
    <col min="11" max="11" width="8.625" style="93" customWidth="1"/>
    <col min="12" max="12" width="7.625" style="93" customWidth="1"/>
    <col min="13" max="13" width="8.50390625" style="93" customWidth="1"/>
    <col min="14" max="14" width="9.25390625" style="3" customWidth="1"/>
    <col min="15" max="15" width="9.875" style="3" bestFit="1" customWidth="1"/>
    <col min="16" max="16" width="7.625" style="3" bestFit="1" customWidth="1"/>
    <col min="17" max="25" width="9.00390625" style="3" customWidth="1"/>
  </cols>
  <sheetData>
    <row r="1" spans="1:28" ht="17.25">
      <c r="A1" s="4" t="s">
        <v>0</v>
      </c>
      <c r="B1" s="1"/>
      <c r="C1" s="5"/>
      <c r="D1" s="2"/>
      <c r="E1" s="4"/>
      <c r="F1" s="1"/>
      <c r="G1" s="2"/>
      <c r="H1" s="2"/>
      <c r="I1" s="2"/>
      <c r="J1" s="1"/>
      <c r="K1" s="2"/>
      <c r="L1" s="2"/>
      <c r="M1" s="2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</row>
    <row r="2" spans="1:28" s="16" customFormat="1" ht="16.5" customHeight="1" thickBot="1">
      <c r="A2" s="8" t="s">
        <v>1</v>
      </c>
      <c r="B2" s="9"/>
      <c r="C2" s="10"/>
      <c r="D2" s="11"/>
      <c r="E2" s="9"/>
      <c r="F2" s="12" t="s">
        <v>2</v>
      </c>
      <c r="G2" s="11"/>
      <c r="H2" s="11"/>
      <c r="I2" s="11"/>
      <c r="J2" s="9"/>
      <c r="K2" s="11"/>
      <c r="L2" s="11"/>
      <c r="M2" s="11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  <c r="AA2" s="15"/>
      <c r="AB2" s="15"/>
    </row>
    <row r="3" spans="1:28" s="25" customFormat="1" ht="16.5" customHeight="1" thickTop="1">
      <c r="A3" s="17" t="s">
        <v>3</v>
      </c>
      <c r="B3" s="18" t="s">
        <v>4</v>
      </c>
      <c r="C3" s="19"/>
      <c r="D3" s="20"/>
      <c r="E3" s="21"/>
      <c r="F3" s="21"/>
      <c r="G3" s="20"/>
      <c r="H3" s="20"/>
      <c r="I3" s="20"/>
      <c r="J3" s="22" t="s">
        <v>5</v>
      </c>
      <c r="K3" s="23"/>
      <c r="L3" s="20"/>
      <c r="M3" s="24" t="s">
        <v>6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25" customFormat="1" ht="16.5" customHeight="1">
      <c r="A4" s="95" t="s">
        <v>7</v>
      </c>
      <c r="B4" s="27"/>
      <c r="C4" s="28" t="s">
        <v>8</v>
      </c>
      <c r="D4" s="29" t="s">
        <v>9</v>
      </c>
      <c r="E4" s="27"/>
      <c r="F4" s="27"/>
      <c r="G4" s="30" t="s">
        <v>10</v>
      </c>
      <c r="H4" s="31" t="s">
        <v>11</v>
      </c>
      <c r="I4" s="23"/>
      <c r="J4" s="27"/>
      <c r="K4" s="30" t="s">
        <v>12</v>
      </c>
      <c r="L4" s="30" t="s">
        <v>13</v>
      </c>
      <c r="M4" s="24" t="s">
        <v>14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s="25" customFormat="1" ht="16.5" customHeight="1">
      <c r="A5" s="95"/>
      <c r="B5" s="32" t="s">
        <v>15</v>
      </c>
      <c r="C5" s="33" t="s">
        <v>16</v>
      </c>
      <c r="D5" s="29" t="s">
        <v>17</v>
      </c>
      <c r="E5" s="32" t="s">
        <v>18</v>
      </c>
      <c r="F5" s="32" t="s">
        <v>19</v>
      </c>
      <c r="G5" s="30" t="s">
        <v>20</v>
      </c>
      <c r="H5" s="29" t="s">
        <v>21</v>
      </c>
      <c r="I5" s="29" t="s">
        <v>22</v>
      </c>
      <c r="J5" s="32" t="s">
        <v>18</v>
      </c>
      <c r="K5" s="29" t="s">
        <v>23</v>
      </c>
      <c r="L5" s="30" t="s">
        <v>24</v>
      </c>
      <c r="M5" s="24" t="s">
        <v>25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s="25" customFormat="1" ht="16.5" customHeight="1">
      <c r="A6" s="34"/>
      <c r="B6" s="35"/>
      <c r="C6" s="36"/>
      <c r="D6" s="37"/>
      <c r="E6" s="35"/>
      <c r="F6" s="35"/>
      <c r="G6" s="38" t="s">
        <v>26</v>
      </c>
      <c r="H6" s="39" t="s">
        <v>15</v>
      </c>
      <c r="I6" s="39" t="s">
        <v>27</v>
      </c>
      <c r="J6" s="35"/>
      <c r="K6" s="37"/>
      <c r="L6" s="40" t="s">
        <v>28</v>
      </c>
      <c r="M6" s="41" t="s">
        <v>29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s="16" customFormat="1" ht="16.5" customHeight="1">
      <c r="A7" s="42" t="s">
        <v>30</v>
      </c>
      <c r="B7" s="43">
        <v>570817</v>
      </c>
      <c r="C7" s="44">
        <v>482174</v>
      </c>
      <c r="D7" s="45">
        <v>0.5</v>
      </c>
      <c r="E7" s="44">
        <v>349663</v>
      </c>
      <c r="F7" s="44">
        <v>132511</v>
      </c>
      <c r="G7" s="46">
        <v>72.5</v>
      </c>
      <c r="H7" s="46">
        <v>100</v>
      </c>
      <c r="I7" s="46">
        <v>100</v>
      </c>
      <c r="J7" s="44">
        <v>329062</v>
      </c>
      <c r="K7" s="46">
        <v>23.7</v>
      </c>
      <c r="L7" s="46">
        <v>100</v>
      </c>
      <c r="M7" s="46">
        <v>100</v>
      </c>
      <c r="N7" s="13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</row>
    <row r="8" spans="1:28" s="16" customFormat="1" ht="16.5" customHeight="1">
      <c r="A8" s="42" t="s">
        <v>31</v>
      </c>
      <c r="B8" s="43">
        <v>579461</v>
      </c>
      <c r="C8" s="44">
        <v>488537</v>
      </c>
      <c r="D8" s="45">
        <v>1.3</v>
      </c>
      <c r="E8" s="44">
        <v>351755</v>
      </c>
      <c r="F8" s="44">
        <v>136782</v>
      </c>
      <c r="G8" s="46">
        <v>72</v>
      </c>
      <c r="H8" s="46">
        <v>101.5</v>
      </c>
      <c r="I8" s="46">
        <v>100.6</v>
      </c>
      <c r="J8" s="44">
        <v>328849</v>
      </c>
      <c r="K8" s="46">
        <v>23.4</v>
      </c>
      <c r="L8" s="46">
        <v>100.6</v>
      </c>
      <c r="M8" s="46">
        <v>100</v>
      </c>
      <c r="N8" s="13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  <c r="AA8" s="15"/>
      <c r="AB8" s="15"/>
    </row>
    <row r="9" spans="1:28" s="16" customFormat="1" ht="16.5" customHeight="1">
      <c r="A9" s="42" t="s">
        <v>32</v>
      </c>
      <c r="B9" s="43">
        <v>595214</v>
      </c>
      <c r="C9" s="47">
        <v>497036</v>
      </c>
      <c r="D9" s="45">
        <v>0.6</v>
      </c>
      <c r="E9" s="44">
        <v>357636</v>
      </c>
      <c r="F9" s="44">
        <v>139400</v>
      </c>
      <c r="G9" s="46">
        <v>72</v>
      </c>
      <c r="H9" s="46">
        <v>102.6</v>
      </c>
      <c r="I9" s="46">
        <v>100.6</v>
      </c>
      <c r="J9" s="44">
        <v>333313</v>
      </c>
      <c r="K9" s="46">
        <v>23.5</v>
      </c>
      <c r="L9" s="46">
        <v>100.6</v>
      </c>
      <c r="M9" s="46">
        <v>101.6</v>
      </c>
      <c r="N9" s="13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  <c r="AA9" s="15"/>
      <c r="AB9" s="15"/>
    </row>
    <row r="10" spans="1:28" s="16" customFormat="1" ht="16.5" customHeight="1">
      <c r="A10" s="42" t="s">
        <v>33</v>
      </c>
      <c r="B10" s="43">
        <v>588917</v>
      </c>
      <c r="C10" s="48">
        <v>495887</v>
      </c>
      <c r="D10" s="45">
        <v>-0.5</v>
      </c>
      <c r="E10" s="48">
        <v>353552</v>
      </c>
      <c r="F10" s="44">
        <v>142335</v>
      </c>
      <c r="G10" s="46">
        <v>71.3</v>
      </c>
      <c r="H10" s="46">
        <v>100.9</v>
      </c>
      <c r="I10" s="46">
        <v>98.9</v>
      </c>
      <c r="J10" s="48">
        <v>328186</v>
      </c>
      <c r="K10" s="45">
        <v>23.8</v>
      </c>
      <c r="L10" s="45">
        <v>98.8</v>
      </c>
      <c r="M10" s="45">
        <v>102.3</v>
      </c>
      <c r="N10" s="13"/>
      <c r="O10" s="94"/>
      <c r="P10" s="94"/>
      <c r="Q10" s="14"/>
      <c r="R10" s="14"/>
      <c r="S10" s="14"/>
      <c r="T10" s="14"/>
      <c r="U10" s="14"/>
      <c r="V10" s="14"/>
      <c r="W10" s="14"/>
      <c r="X10" s="14"/>
      <c r="Y10" s="14"/>
      <c r="Z10" s="15"/>
      <c r="AA10" s="15"/>
      <c r="AB10" s="15"/>
    </row>
    <row r="11" spans="1:28" s="16" customFormat="1" ht="16.5" customHeight="1">
      <c r="A11" s="49"/>
      <c r="B11" s="50"/>
      <c r="C11" s="51"/>
      <c r="D11" s="52"/>
      <c r="E11" s="51"/>
      <c r="F11" s="51"/>
      <c r="G11" s="52"/>
      <c r="H11" s="52"/>
      <c r="I11" s="52"/>
      <c r="J11" s="51"/>
      <c r="K11" s="52"/>
      <c r="L11" s="52"/>
      <c r="M11" s="52"/>
      <c r="N11" s="13"/>
      <c r="O11" s="1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5"/>
      <c r="AB11" s="15"/>
    </row>
    <row r="12" spans="1:28" s="64" customFormat="1" ht="16.5" customHeight="1">
      <c r="A12" s="53" t="s">
        <v>34</v>
      </c>
      <c r="B12" s="54">
        <v>574676</v>
      </c>
      <c r="C12" s="55">
        <v>483910</v>
      </c>
      <c r="D12" s="56">
        <f>SUM(D14:D25)/12</f>
        <v>-1.7413192049371584</v>
      </c>
      <c r="E12" s="55">
        <v>346177</v>
      </c>
      <c r="F12" s="57">
        <v>137733</v>
      </c>
      <c r="G12" s="58">
        <v>71.5</v>
      </c>
      <c r="H12" s="52">
        <v>98.8</v>
      </c>
      <c r="I12" s="58">
        <v>97.2</v>
      </c>
      <c r="J12" s="55">
        <v>323008</v>
      </c>
      <c r="K12" s="56">
        <v>23.7</v>
      </c>
      <c r="L12" s="56">
        <v>97.8</v>
      </c>
      <c r="M12" s="56">
        <v>101.9</v>
      </c>
      <c r="N12" s="59"/>
      <c r="O12" s="60"/>
      <c r="P12" s="61"/>
      <c r="Q12" s="62"/>
      <c r="R12" s="62"/>
      <c r="S12" s="62"/>
      <c r="T12" s="62"/>
      <c r="U12" s="62"/>
      <c r="V12" s="62"/>
      <c r="W12" s="62"/>
      <c r="X12" s="62"/>
      <c r="Y12" s="62"/>
      <c r="Z12" s="63"/>
      <c r="AA12" s="63"/>
      <c r="AB12" s="63"/>
    </row>
    <row r="13" spans="1:28" s="16" customFormat="1" ht="16.5" customHeight="1">
      <c r="A13" s="65"/>
      <c r="B13" s="50"/>
      <c r="C13" s="51"/>
      <c r="D13" s="52"/>
      <c r="E13" s="51"/>
      <c r="F13" s="51"/>
      <c r="G13" s="52"/>
      <c r="H13" s="52"/>
      <c r="I13" s="52"/>
      <c r="J13" s="51"/>
      <c r="K13" s="52"/>
      <c r="L13" s="52"/>
      <c r="M13" s="52"/>
      <c r="N13" s="13"/>
      <c r="O13" s="66"/>
      <c r="P13" s="67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5"/>
    </row>
    <row r="14" spans="1:28" s="16" customFormat="1" ht="16.5" customHeight="1">
      <c r="A14" s="68" t="s">
        <v>35</v>
      </c>
      <c r="B14" s="69">
        <v>475988</v>
      </c>
      <c r="C14" s="70">
        <v>393679</v>
      </c>
      <c r="D14" s="71">
        <f aca="true" t="shared" si="0" ref="D14:D25">100*(C14/O14)/(M14/P14)-100</f>
        <v>0.6795120215622035</v>
      </c>
      <c r="E14" s="70">
        <v>347301</v>
      </c>
      <c r="F14" s="72">
        <v>46377</v>
      </c>
      <c r="G14" s="52">
        <v>88.2</v>
      </c>
      <c r="H14" s="52">
        <v>81.7</v>
      </c>
      <c r="I14" s="52">
        <v>97.3</v>
      </c>
      <c r="J14" s="70">
        <v>323177</v>
      </c>
      <c r="K14" s="73">
        <v>22</v>
      </c>
      <c r="L14" s="73">
        <v>95.8</v>
      </c>
      <c r="M14" s="73">
        <v>102.1</v>
      </c>
      <c r="N14" s="13"/>
      <c r="O14" s="74">
        <v>390256</v>
      </c>
      <c r="P14" s="75">
        <v>101.9</v>
      </c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5"/>
      <c r="AB14" s="15"/>
    </row>
    <row r="15" spans="1:28" s="16" customFormat="1" ht="16.5" customHeight="1">
      <c r="A15" s="76" t="s">
        <v>36</v>
      </c>
      <c r="B15" s="69">
        <v>494910</v>
      </c>
      <c r="C15" s="70">
        <v>412593</v>
      </c>
      <c r="D15" s="71">
        <f t="shared" si="0"/>
        <v>-2.0029641874848636</v>
      </c>
      <c r="E15" s="70">
        <v>303094</v>
      </c>
      <c r="F15" s="72">
        <v>109499</v>
      </c>
      <c r="G15" s="52">
        <v>73.5</v>
      </c>
      <c r="H15" s="52">
        <v>85.3</v>
      </c>
      <c r="I15" s="52">
        <v>85.3</v>
      </c>
      <c r="J15" s="70">
        <v>282065</v>
      </c>
      <c r="K15" s="73">
        <v>25</v>
      </c>
      <c r="L15" s="73">
        <v>93</v>
      </c>
      <c r="M15" s="73">
        <v>101.7</v>
      </c>
      <c r="N15" s="13"/>
      <c r="O15" s="74">
        <v>421026</v>
      </c>
      <c r="P15" s="75">
        <v>101.7</v>
      </c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</row>
    <row r="16" spans="1:28" s="16" customFormat="1" ht="16.5" customHeight="1">
      <c r="A16" s="76" t="s">
        <v>37</v>
      </c>
      <c r="B16" s="69">
        <v>515229</v>
      </c>
      <c r="C16" s="70">
        <v>427548</v>
      </c>
      <c r="D16" s="71">
        <f t="shared" si="0"/>
        <v>-1.2302555318830315</v>
      </c>
      <c r="E16" s="70">
        <v>374355</v>
      </c>
      <c r="F16" s="72">
        <v>53194</v>
      </c>
      <c r="G16" s="52">
        <v>87.6</v>
      </c>
      <c r="H16" s="52">
        <v>88.8</v>
      </c>
      <c r="I16" s="52">
        <v>105.3</v>
      </c>
      <c r="J16" s="70">
        <v>352472</v>
      </c>
      <c r="K16" s="73">
        <v>21.6</v>
      </c>
      <c r="L16" s="73">
        <v>104.9</v>
      </c>
      <c r="M16" s="73">
        <v>101.7</v>
      </c>
      <c r="N16" s="13"/>
      <c r="O16" s="74">
        <v>434576</v>
      </c>
      <c r="P16" s="75">
        <v>102.1</v>
      </c>
      <c r="Q16" s="14"/>
      <c r="R16" s="14"/>
      <c r="S16" s="14"/>
      <c r="T16" s="14"/>
      <c r="U16" s="14"/>
      <c r="V16" s="14"/>
      <c r="W16" s="14"/>
      <c r="X16" s="14"/>
      <c r="Y16" s="14"/>
      <c r="Z16" s="15"/>
      <c r="AA16" s="15"/>
      <c r="AB16" s="15"/>
    </row>
    <row r="17" spans="1:28" s="16" customFormat="1" ht="16.5" customHeight="1">
      <c r="A17" s="76" t="s">
        <v>38</v>
      </c>
      <c r="B17" s="69">
        <v>508916</v>
      </c>
      <c r="C17" s="70">
        <v>414535</v>
      </c>
      <c r="D17" s="71">
        <f t="shared" si="0"/>
        <v>-0.37962744448657304</v>
      </c>
      <c r="E17" s="70">
        <v>356706</v>
      </c>
      <c r="F17" s="72">
        <v>57829</v>
      </c>
      <c r="G17" s="52">
        <v>86</v>
      </c>
      <c r="H17" s="52">
        <v>87.3</v>
      </c>
      <c r="I17" s="52">
        <v>99.8</v>
      </c>
      <c r="J17" s="70">
        <v>334137</v>
      </c>
      <c r="K17" s="73">
        <v>22.2</v>
      </c>
      <c r="L17" s="73">
        <v>102.6</v>
      </c>
      <c r="M17" s="73">
        <v>102.2</v>
      </c>
      <c r="N17" s="13"/>
      <c r="O17" s="74">
        <v>416929</v>
      </c>
      <c r="P17" s="75">
        <v>102.4</v>
      </c>
      <c r="Q17" s="14"/>
      <c r="R17" s="14"/>
      <c r="S17" s="14"/>
      <c r="T17" s="14"/>
      <c r="U17" s="14"/>
      <c r="V17" s="14"/>
      <c r="W17" s="14"/>
      <c r="X17" s="14"/>
      <c r="Y17" s="14"/>
      <c r="Z17" s="15"/>
      <c r="AA17" s="15"/>
      <c r="AB17" s="15"/>
    </row>
    <row r="18" spans="1:28" s="16" customFormat="1" ht="16.5" customHeight="1">
      <c r="A18" s="76" t="s">
        <v>39</v>
      </c>
      <c r="B18" s="69">
        <v>460498</v>
      </c>
      <c r="C18" s="70">
        <v>355204</v>
      </c>
      <c r="D18" s="71">
        <f t="shared" si="0"/>
        <v>-1.4557484321176304</v>
      </c>
      <c r="E18" s="70">
        <v>336354</v>
      </c>
      <c r="F18" s="72">
        <v>18850</v>
      </c>
      <c r="G18" s="52">
        <v>94.7</v>
      </c>
      <c r="H18" s="52">
        <v>78.9</v>
      </c>
      <c r="I18" s="52">
        <v>94</v>
      </c>
      <c r="J18" s="70">
        <v>318294</v>
      </c>
      <c r="K18" s="73">
        <v>24.8</v>
      </c>
      <c r="L18" s="73">
        <v>94.3</v>
      </c>
      <c r="M18" s="73">
        <v>102.3</v>
      </c>
      <c r="N18" s="13"/>
      <c r="O18" s="74">
        <v>362213</v>
      </c>
      <c r="P18" s="75">
        <v>102.8</v>
      </c>
      <c r="Q18" s="14"/>
      <c r="R18" s="14"/>
      <c r="S18" s="14"/>
      <c r="T18" s="14"/>
      <c r="U18" s="14"/>
      <c r="V18" s="14"/>
      <c r="W18" s="14"/>
      <c r="X18" s="14"/>
      <c r="Y18" s="14"/>
      <c r="Z18" s="15"/>
      <c r="AA18" s="15"/>
      <c r="AB18" s="15"/>
    </row>
    <row r="19" spans="1:28" s="16" customFormat="1" ht="16.5" customHeight="1">
      <c r="A19" s="76" t="s">
        <v>40</v>
      </c>
      <c r="B19" s="69">
        <v>799297</v>
      </c>
      <c r="C19" s="70">
        <v>685288</v>
      </c>
      <c r="D19" s="71">
        <f t="shared" si="0"/>
        <v>1.1136140624248299</v>
      </c>
      <c r="E19" s="70">
        <v>328494</v>
      </c>
      <c r="F19" s="72">
        <v>356794</v>
      </c>
      <c r="G19" s="52">
        <v>47.9</v>
      </c>
      <c r="H19" s="52">
        <v>137.4</v>
      </c>
      <c r="I19" s="52">
        <v>92.1</v>
      </c>
      <c r="J19" s="70">
        <v>306195</v>
      </c>
      <c r="K19" s="73">
        <v>24.2</v>
      </c>
      <c r="L19" s="73">
        <v>94</v>
      </c>
      <c r="M19" s="73">
        <v>101.9</v>
      </c>
      <c r="N19" s="13"/>
      <c r="O19" s="74">
        <v>680401</v>
      </c>
      <c r="P19" s="75">
        <v>102.3</v>
      </c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15"/>
      <c r="AB19" s="15"/>
    </row>
    <row r="20" spans="1:28" s="16" customFormat="1" ht="16.5" customHeight="1">
      <c r="A20" s="76" t="s">
        <v>41</v>
      </c>
      <c r="B20" s="69">
        <v>645679</v>
      </c>
      <c r="C20" s="70">
        <v>547338</v>
      </c>
      <c r="D20" s="71">
        <f t="shared" si="0"/>
        <v>-2.534008442101765</v>
      </c>
      <c r="E20" s="70">
        <v>367869</v>
      </c>
      <c r="F20" s="72">
        <v>179469</v>
      </c>
      <c r="G20" s="52">
        <v>67.2</v>
      </c>
      <c r="H20" s="52">
        <v>111.5</v>
      </c>
      <c r="I20" s="52">
        <v>103.7</v>
      </c>
      <c r="J20" s="70">
        <v>334675</v>
      </c>
      <c r="K20" s="73">
        <v>22.9</v>
      </c>
      <c r="L20" s="73">
        <v>99.8</v>
      </c>
      <c r="M20" s="73">
        <v>101.4</v>
      </c>
      <c r="N20" s="13"/>
      <c r="O20" s="74">
        <v>562122</v>
      </c>
      <c r="P20" s="75">
        <v>101.5</v>
      </c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15"/>
      <c r="AB20" s="15"/>
    </row>
    <row r="21" spans="1:28" s="16" customFormat="1" ht="16.5" customHeight="1">
      <c r="A21" s="76" t="s">
        <v>42</v>
      </c>
      <c r="B21" s="69">
        <v>510345</v>
      </c>
      <c r="C21" s="70">
        <v>426715</v>
      </c>
      <c r="D21" s="71">
        <f t="shared" si="0"/>
        <v>-5.431889803528023</v>
      </c>
      <c r="E21" s="70">
        <v>345831</v>
      </c>
      <c r="F21" s="72">
        <v>80884</v>
      </c>
      <c r="G21" s="52">
        <v>81</v>
      </c>
      <c r="H21" s="52">
        <v>87.9</v>
      </c>
      <c r="I21" s="52">
        <v>97.2</v>
      </c>
      <c r="J21" s="70">
        <v>324569</v>
      </c>
      <c r="K21" s="73">
        <v>24.2</v>
      </c>
      <c r="L21" s="73">
        <v>96.6</v>
      </c>
      <c r="M21" s="73">
        <v>101.7</v>
      </c>
      <c r="N21" s="13"/>
      <c r="O21" s="74">
        <v>449894</v>
      </c>
      <c r="P21" s="75">
        <v>101.4</v>
      </c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5"/>
      <c r="AB21" s="15"/>
    </row>
    <row r="22" spans="1:28" s="16" customFormat="1" ht="16.5" customHeight="1">
      <c r="A22" s="76" t="s">
        <v>43</v>
      </c>
      <c r="B22" s="69">
        <v>460142</v>
      </c>
      <c r="C22" s="70">
        <v>381479</v>
      </c>
      <c r="D22" s="71">
        <f t="shared" si="0"/>
        <v>-0.9829712847584631</v>
      </c>
      <c r="E22" s="70">
        <v>320603</v>
      </c>
      <c r="F22" s="72">
        <v>60876</v>
      </c>
      <c r="G22" s="52">
        <v>84</v>
      </c>
      <c r="H22" s="52">
        <v>78.9</v>
      </c>
      <c r="I22" s="52">
        <v>89.7</v>
      </c>
      <c r="J22" s="70">
        <v>299206</v>
      </c>
      <c r="K22" s="73">
        <v>24.9</v>
      </c>
      <c r="L22" s="73">
        <v>91.6</v>
      </c>
      <c r="M22" s="73">
        <v>102.2</v>
      </c>
      <c r="N22" s="13"/>
      <c r="O22" s="74">
        <v>386020</v>
      </c>
      <c r="P22" s="75">
        <v>102.4</v>
      </c>
      <c r="Q22" s="14"/>
      <c r="R22" s="14"/>
      <c r="S22" s="14"/>
      <c r="T22" s="14"/>
      <c r="U22" s="14"/>
      <c r="V22" s="14"/>
      <c r="W22" s="14"/>
      <c r="X22" s="14"/>
      <c r="Y22" s="14"/>
      <c r="Z22" s="15"/>
      <c r="AA22" s="15"/>
      <c r="AB22" s="15"/>
    </row>
    <row r="23" spans="1:28" s="16" customFormat="1" ht="16.5" customHeight="1">
      <c r="A23" s="76" t="s">
        <v>44</v>
      </c>
      <c r="B23" s="69">
        <v>489188</v>
      </c>
      <c r="C23" s="70">
        <v>411957</v>
      </c>
      <c r="D23" s="71">
        <f t="shared" si="0"/>
        <v>-2.468864521300958</v>
      </c>
      <c r="E23" s="70">
        <v>333401</v>
      </c>
      <c r="F23" s="72">
        <v>78556</v>
      </c>
      <c r="G23" s="52">
        <v>80.9</v>
      </c>
      <c r="H23" s="52">
        <v>83.7</v>
      </c>
      <c r="I23" s="52">
        <v>93.1</v>
      </c>
      <c r="J23" s="70">
        <v>313031</v>
      </c>
      <c r="K23" s="73">
        <v>24.9</v>
      </c>
      <c r="L23" s="73">
        <v>92.5</v>
      </c>
      <c r="M23" s="73">
        <v>102.4</v>
      </c>
      <c r="N23" s="13"/>
      <c r="O23" s="74">
        <v>425685</v>
      </c>
      <c r="P23" s="75">
        <v>103.2</v>
      </c>
      <c r="Q23" s="14"/>
      <c r="R23" s="14"/>
      <c r="S23" s="14"/>
      <c r="T23" s="14"/>
      <c r="U23" s="14"/>
      <c r="V23" s="14"/>
      <c r="W23" s="14"/>
      <c r="X23" s="14"/>
      <c r="Y23" s="14"/>
      <c r="Z23" s="15"/>
      <c r="AA23" s="15"/>
      <c r="AB23" s="15"/>
    </row>
    <row r="24" spans="1:28" s="16" customFormat="1" ht="16.5" customHeight="1">
      <c r="A24" s="76" t="s">
        <v>45</v>
      </c>
      <c r="B24" s="69">
        <v>455805</v>
      </c>
      <c r="C24" s="70">
        <v>378011</v>
      </c>
      <c r="D24" s="71">
        <f t="shared" si="0"/>
        <v>-1.6727585356240837</v>
      </c>
      <c r="E24" s="70">
        <v>321895</v>
      </c>
      <c r="F24" s="72">
        <v>56116</v>
      </c>
      <c r="G24" s="52">
        <v>85.2</v>
      </c>
      <c r="H24" s="52">
        <v>78.6</v>
      </c>
      <c r="I24" s="52">
        <v>90.6</v>
      </c>
      <c r="J24" s="70">
        <v>302631</v>
      </c>
      <c r="K24" s="73">
        <v>24</v>
      </c>
      <c r="L24" s="73">
        <v>93.2</v>
      </c>
      <c r="M24" s="73">
        <v>101.7</v>
      </c>
      <c r="N24" s="13"/>
      <c r="O24" s="74">
        <v>389734</v>
      </c>
      <c r="P24" s="75">
        <v>103.1</v>
      </c>
      <c r="Q24" s="14"/>
      <c r="R24" s="14"/>
      <c r="S24" s="14"/>
      <c r="T24" s="14"/>
      <c r="U24" s="14"/>
      <c r="V24" s="14"/>
      <c r="W24" s="14"/>
      <c r="X24" s="14"/>
      <c r="Y24" s="14"/>
      <c r="Z24" s="15"/>
      <c r="AA24" s="15"/>
      <c r="AB24" s="15"/>
    </row>
    <row r="25" spans="1:28" s="16" customFormat="1" ht="16.5" customHeight="1">
      <c r="A25" s="77" t="s">
        <v>46</v>
      </c>
      <c r="B25" s="78">
        <v>1080114</v>
      </c>
      <c r="C25" s="79">
        <v>972572</v>
      </c>
      <c r="D25" s="80">
        <f t="shared" si="0"/>
        <v>-4.5298683599475424</v>
      </c>
      <c r="E25" s="79">
        <v>418221</v>
      </c>
      <c r="F25" s="81">
        <v>554351</v>
      </c>
      <c r="G25" s="82">
        <v>43</v>
      </c>
      <c r="H25" s="82">
        <v>186.8</v>
      </c>
      <c r="I25" s="82">
        <v>118.1</v>
      </c>
      <c r="J25" s="79">
        <v>385640</v>
      </c>
      <c r="K25" s="83">
        <v>24.3</v>
      </c>
      <c r="L25" s="83">
        <v>115.2</v>
      </c>
      <c r="M25" s="83">
        <v>101.3</v>
      </c>
      <c r="N25" s="13"/>
      <c r="O25" s="74">
        <v>1031792</v>
      </c>
      <c r="P25" s="75">
        <v>102.6</v>
      </c>
      <c r="Q25" s="14"/>
      <c r="R25" s="14"/>
      <c r="S25" s="14"/>
      <c r="T25" s="14"/>
      <c r="U25" s="14"/>
      <c r="V25" s="14"/>
      <c r="W25" s="14"/>
      <c r="X25" s="14"/>
      <c r="Y25" s="14"/>
      <c r="Z25" s="15"/>
      <c r="AA25" s="15"/>
      <c r="AB25" s="15"/>
    </row>
    <row r="26" spans="1:28" s="16" customFormat="1" ht="16.5" customHeight="1">
      <c r="A26" s="85" t="s">
        <v>47</v>
      </c>
      <c r="B26" s="65"/>
      <c r="C26" s="86"/>
      <c r="D26" s="87"/>
      <c r="E26" s="65"/>
      <c r="F26"/>
      <c r="G26" s="84" t="s">
        <v>3</v>
      </c>
      <c r="H26" s="87"/>
      <c r="I26" s="87"/>
      <c r="J26" s="65"/>
      <c r="K26" s="87"/>
      <c r="L26" s="87"/>
      <c r="M26" s="87"/>
      <c r="N26" s="14"/>
      <c r="O26" s="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5"/>
      <c r="AB26" s="15"/>
    </row>
    <row r="27" spans="1:28" s="16" customFormat="1" ht="16.5" customHeight="1">
      <c r="A27" s="85" t="s">
        <v>48</v>
      </c>
      <c r="B27" s="65"/>
      <c r="C27" s="86"/>
      <c r="D27" s="87"/>
      <c r="E27" s="65"/>
      <c r="F27" s="85" t="s">
        <v>49</v>
      </c>
      <c r="G27" s="87"/>
      <c r="H27" s="87"/>
      <c r="I27" s="87"/>
      <c r="J27" s="65"/>
      <c r="K27" s="87"/>
      <c r="L27" s="87"/>
      <c r="M27" s="87"/>
      <c r="N27" s="13"/>
      <c r="O27" s="13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15"/>
      <c r="AB27" s="15"/>
    </row>
    <row r="28" spans="1:28" s="16" customFormat="1" ht="16.5" customHeight="1">
      <c r="A28" s="85" t="s">
        <v>50</v>
      </c>
      <c r="B28" s="65"/>
      <c r="C28" s="86"/>
      <c r="D28" s="87"/>
      <c r="E28" s="65"/>
      <c r="F28" s="85" t="s">
        <v>51</v>
      </c>
      <c r="G28" s="87"/>
      <c r="H28" s="87"/>
      <c r="I28" s="87"/>
      <c r="J28" s="65"/>
      <c r="K28" s="87"/>
      <c r="L28" s="87"/>
      <c r="M28" s="87"/>
      <c r="N28" s="13"/>
      <c r="O28" s="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15"/>
      <c r="AB28" s="15"/>
    </row>
    <row r="29" spans="1:28" s="16" customFormat="1" ht="16.5" customHeight="1">
      <c r="A29" s="85" t="s">
        <v>52</v>
      </c>
      <c r="B29" s="65"/>
      <c r="C29" s="86"/>
      <c r="D29" s="87"/>
      <c r="E29" s="65"/>
      <c r="F29" s="85" t="s">
        <v>53</v>
      </c>
      <c r="G29" s="87"/>
      <c r="H29" s="87"/>
      <c r="I29" s="87"/>
      <c r="J29" s="65"/>
      <c r="K29" s="87"/>
      <c r="L29" s="87"/>
      <c r="M29" s="87"/>
      <c r="N29" s="13"/>
      <c r="O29" s="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  <c r="AA29" s="15"/>
      <c r="AB29" s="15"/>
    </row>
    <row r="30" spans="1:28" s="16" customFormat="1" ht="16.5" customHeight="1">
      <c r="A30" s="85" t="s">
        <v>54</v>
      </c>
      <c r="B30" s="65"/>
      <c r="C30" s="86"/>
      <c r="D30" s="87"/>
      <c r="E30" s="65"/>
      <c r="F30" s="65"/>
      <c r="G30" s="87"/>
      <c r="H30" s="87"/>
      <c r="I30" s="87"/>
      <c r="J30" s="65"/>
      <c r="K30" s="87"/>
      <c r="L30" s="87"/>
      <c r="M30" s="87"/>
      <c r="N30" s="13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15"/>
      <c r="AB30" s="15"/>
    </row>
    <row r="31" spans="1:28" ht="13.5">
      <c r="A31" s="88"/>
      <c r="B31" s="88"/>
      <c r="C31" s="89"/>
      <c r="D31" s="90"/>
      <c r="E31" s="88"/>
      <c r="F31" s="88"/>
      <c r="G31" s="90"/>
      <c r="H31" s="90"/>
      <c r="I31" s="90"/>
      <c r="J31" s="88"/>
      <c r="K31" s="90"/>
      <c r="L31" s="90"/>
      <c r="M31" s="90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  <c r="AA31" s="7"/>
      <c r="AB31" s="7"/>
    </row>
    <row r="32" spans="1:28" ht="13.5">
      <c r="A32" s="88"/>
      <c r="B32" s="88"/>
      <c r="C32" s="89"/>
      <c r="D32" s="90"/>
      <c r="E32" s="88"/>
      <c r="F32" s="88"/>
      <c r="G32" s="90"/>
      <c r="H32" s="90"/>
      <c r="I32" s="90"/>
      <c r="J32" s="88"/>
      <c r="K32" s="90"/>
      <c r="L32" s="90"/>
      <c r="M32" s="90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  <c r="AA32" s="7"/>
      <c r="AB32" s="7"/>
    </row>
    <row r="33" spans="1:28" ht="13.5">
      <c r="A33" s="88"/>
      <c r="B33" s="88"/>
      <c r="C33" s="89"/>
      <c r="D33" s="90"/>
      <c r="E33" s="88"/>
      <c r="F33" s="88"/>
      <c r="G33" s="90"/>
      <c r="H33" s="90"/>
      <c r="I33" s="90"/>
      <c r="J33" s="88"/>
      <c r="K33" s="90"/>
      <c r="L33" s="90"/>
      <c r="M33" s="90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7"/>
    </row>
    <row r="34" spans="1:28" ht="13.5">
      <c r="A34" s="88"/>
      <c r="B34" s="88"/>
      <c r="C34" s="89"/>
      <c r="D34" s="90"/>
      <c r="E34" s="88"/>
      <c r="F34" s="88"/>
      <c r="G34" s="90"/>
      <c r="H34" s="90"/>
      <c r="I34" s="90"/>
      <c r="J34" s="88"/>
      <c r="K34" s="90"/>
      <c r="L34" s="90"/>
      <c r="M34" s="9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  <c r="AA34" s="7"/>
      <c r="AB34" s="7"/>
    </row>
    <row r="35" spans="1:28" ht="13.5">
      <c r="A35" s="88"/>
      <c r="B35" s="88"/>
      <c r="C35" s="89"/>
      <c r="D35" s="90"/>
      <c r="E35" s="88"/>
      <c r="F35" s="88"/>
      <c r="G35" s="90"/>
      <c r="H35" s="90"/>
      <c r="I35" s="90"/>
      <c r="J35" s="88"/>
      <c r="K35" s="90"/>
      <c r="L35" s="90"/>
      <c r="M35" s="9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  <c r="AA35" s="7"/>
      <c r="AB35" s="7"/>
    </row>
    <row r="36" spans="1:28" ht="13.5">
      <c r="A36" s="88"/>
      <c r="B36" s="88"/>
      <c r="C36" s="89"/>
      <c r="D36" s="90"/>
      <c r="E36" s="88"/>
      <c r="F36" s="88"/>
      <c r="G36" s="90"/>
      <c r="H36" s="90"/>
      <c r="I36" s="90"/>
      <c r="J36" s="88"/>
      <c r="K36" s="90"/>
      <c r="L36" s="90"/>
      <c r="M36" s="9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  <c r="AA36" s="7"/>
      <c r="AB36" s="7"/>
    </row>
    <row r="37" spans="1:28" ht="13.5">
      <c r="A37" s="88"/>
      <c r="B37" s="88"/>
      <c r="C37" s="89"/>
      <c r="D37" s="90"/>
      <c r="E37" s="88"/>
      <c r="F37" s="88"/>
      <c r="G37" s="90"/>
      <c r="H37" s="90"/>
      <c r="I37" s="90"/>
      <c r="J37" s="88"/>
      <c r="K37" s="90"/>
      <c r="L37" s="90"/>
      <c r="M37" s="9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  <c r="AA37" s="7"/>
      <c r="AB37" s="7"/>
    </row>
    <row r="38" spans="1:28" ht="13.5">
      <c r="A38" s="88"/>
      <c r="B38" s="88"/>
      <c r="C38" s="89"/>
      <c r="D38" s="90"/>
      <c r="E38" s="88"/>
      <c r="F38" s="88"/>
      <c r="G38" s="90"/>
      <c r="H38" s="90"/>
      <c r="I38" s="90"/>
      <c r="J38" s="88"/>
      <c r="K38" s="90"/>
      <c r="L38" s="90"/>
      <c r="M38" s="9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  <c r="AA38" s="7"/>
      <c r="AB38" s="7"/>
    </row>
    <row r="39" spans="1:28" ht="13.5">
      <c r="A39" s="88"/>
      <c r="B39" s="88"/>
      <c r="C39" s="89"/>
      <c r="D39" s="90"/>
      <c r="E39" s="88"/>
      <c r="F39" s="88"/>
      <c r="G39" s="90"/>
      <c r="H39" s="90"/>
      <c r="I39" s="90"/>
      <c r="J39" s="88"/>
      <c r="K39" s="90"/>
      <c r="L39" s="90"/>
      <c r="M39" s="9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  <c r="AA39" s="7"/>
      <c r="AB39" s="7"/>
    </row>
    <row r="40" spans="1:28" ht="13.5">
      <c r="A40" s="88"/>
      <c r="B40" s="88"/>
      <c r="C40" s="89"/>
      <c r="D40" s="90"/>
      <c r="E40" s="88"/>
      <c r="F40" s="88"/>
      <c r="G40" s="90"/>
      <c r="H40" s="90"/>
      <c r="I40" s="90"/>
      <c r="J40" s="88"/>
      <c r="K40" s="90"/>
      <c r="L40" s="90"/>
      <c r="M40" s="90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  <c r="AA40" s="7"/>
      <c r="AB40" s="7"/>
    </row>
    <row r="41" spans="1:28" ht="13.5">
      <c r="A41" s="88"/>
      <c r="B41" s="88"/>
      <c r="C41" s="89"/>
      <c r="D41" s="90"/>
      <c r="E41" s="88"/>
      <c r="F41" s="88"/>
      <c r="G41" s="90"/>
      <c r="H41" s="90"/>
      <c r="I41" s="90"/>
      <c r="J41" s="88"/>
      <c r="K41" s="90"/>
      <c r="L41" s="90"/>
      <c r="M41" s="9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  <c r="AA41" s="7"/>
      <c r="AB41" s="7"/>
    </row>
    <row r="42" spans="1:28" ht="13.5">
      <c r="A42" s="88"/>
      <c r="B42" s="88"/>
      <c r="C42" s="89"/>
      <c r="D42" s="90"/>
      <c r="E42" s="88"/>
      <c r="F42" s="88"/>
      <c r="G42" s="90"/>
      <c r="H42" s="90"/>
      <c r="I42" s="90"/>
      <c r="J42" s="88"/>
      <c r="K42" s="90"/>
      <c r="L42" s="90"/>
      <c r="M42" s="9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  <c r="AA42" s="7"/>
      <c r="AB42" s="7"/>
    </row>
    <row r="43" spans="1:28" ht="13.5">
      <c r="A43" s="88"/>
      <c r="B43" s="88"/>
      <c r="C43" s="89"/>
      <c r="D43" s="90"/>
      <c r="E43" s="88"/>
      <c r="F43" s="88"/>
      <c r="G43" s="90"/>
      <c r="H43" s="90"/>
      <c r="I43" s="90"/>
      <c r="J43" s="88"/>
      <c r="K43" s="90"/>
      <c r="L43" s="90"/>
      <c r="M43" s="9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  <c r="AA43" s="7"/>
      <c r="AB43" s="7"/>
    </row>
    <row r="44" spans="1:28" ht="13.5">
      <c r="A44" s="88"/>
      <c r="B44" s="88"/>
      <c r="C44" s="89"/>
      <c r="D44" s="90"/>
      <c r="E44" s="88"/>
      <c r="F44" s="88"/>
      <c r="G44" s="90"/>
      <c r="H44" s="90"/>
      <c r="I44" s="90"/>
      <c r="J44" s="88"/>
      <c r="K44" s="90"/>
      <c r="L44" s="90"/>
      <c r="M44" s="9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  <c r="AA44" s="7"/>
      <c r="AB44" s="7"/>
    </row>
    <row r="45" spans="1:28" ht="13.5">
      <c r="A45" s="88"/>
      <c r="B45" s="88"/>
      <c r="C45" s="89"/>
      <c r="D45" s="90"/>
      <c r="E45" s="88"/>
      <c r="F45" s="88"/>
      <c r="G45" s="90"/>
      <c r="H45" s="90"/>
      <c r="I45" s="90"/>
      <c r="J45" s="88"/>
      <c r="K45" s="90"/>
      <c r="L45" s="90"/>
      <c r="M45" s="9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  <c r="AA45" s="7"/>
      <c r="AB45" s="7"/>
    </row>
    <row r="46" spans="1:28" ht="13.5">
      <c r="A46" s="88"/>
      <c r="B46" s="88"/>
      <c r="C46" s="89"/>
      <c r="D46" s="90"/>
      <c r="E46" s="88"/>
      <c r="F46" s="88"/>
      <c r="G46" s="90"/>
      <c r="H46" s="90"/>
      <c r="I46" s="90"/>
      <c r="J46" s="88"/>
      <c r="K46" s="90"/>
      <c r="L46" s="90"/>
      <c r="M46" s="9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  <c r="AA46" s="7"/>
      <c r="AB46" s="7"/>
    </row>
    <row r="47" spans="1:28" ht="13.5">
      <c r="A47" s="88"/>
      <c r="B47" s="88"/>
      <c r="C47" s="89"/>
      <c r="D47" s="90"/>
      <c r="E47" s="88"/>
      <c r="F47" s="88"/>
      <c r="G47" s="90"/>
      <c r="H47" s="90"/>
      <c r="I47" s="90"/>
      <c r="J47" s="88"/>
      <c r="K47" s="90"/>
      <c r="L47" s="90"/>
      <c r="M47" s="9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  <c r="AA47" s="7"/>
      <c r="AB47" s="7"/>
    </row>
    <row r="48" spans="1:28" ht="13.5">
      <c r="A48" s="88"/>
      <c r="B48" s="88"/>
      <c r="C48" s="89"/>
      <c r="D48" s="90"/>
      <c r="E48" s="88"/>
      <c r="F48" s="88"/>
      <c r="G48" s="90"/>
      <c r="H48" s="90"/>
      <c r="I48" s="90"/>
      <c r="J48" s="88"/>
      <c r="K48" s="90"/>
      <c r="L48" s="90"/>
      <c r="M48" s="9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</row>
    <row r="49" spans="1:28" ht="13.5">
      <c r="A49" s="88"/>
      <c r="B49" s="88"/>
      <c r="C49" s="89"/>
      <c r="D49" s="90"/>
      <c r="E49" s="88"/>
      <c r="F49" s="88"/>
      <c r="G49" s="90"/>
      <c r="H49" s="90"/>
      <c r="I49" s="90"/>
      <c r="J49" s="88"/>
      <c r="K49" s="90"/>
      <c r="L49" s="90"/>
      <c r="M49" s="9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  <c r="AA49" s="7"/>
      <c r="AB49" s="7"/>
    </row>
    <row r="50" spans="1:28" ht="13.5">
      <c r="A50" s="88"/>
      <c r="B50" s="88"/>
      <c r="C50" s="89"/>
      <c r="D50" s="90"/>
      <c r="E50" s="88"/>
      <c r="F50" s="88"/>
      <c r="G50" s="90"/>
      <c r="H50" s="90"/>
      <c r="I50" s="90"/>
      <c r="J50" s="88"/>
      <c r="K50" s="90"/>
      <c r="L50" s="90"/>
      <c r="M50" s="9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  <c r="AA50" s="7"/>
      <c r="AB50" s="7"/>
    </row>
    <row r="51" spans="1:28" ht="13.5">
      <c r="A51" s="88"/>
      <c r="B51" s="88"/>
      <c r="C51" s="89"/>
      <c r="D51" s="90"/>
      <c r="E51" s="88"/>
      <c r="F51" s="88"/>
      <c r="G51" s="90"/>
      <c r="H51" s="90"/>
      <c r="I51" s="90"/>
      <c r="J51" s="88"/>
      <c r="K51" s="90"/>
      <c r="L51" s="90"/>
      <c r="M51" s="9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  <c r="AA51" s="7"/>
      <c r="AB51" s="7"/>
    </row>
    <row r="52" spans="1:28" ht="13.5">
      <c r="A52" s="88"/>
      <c r="B52" s="88"/>
      <c r="C52" s="89"/>
      <c r="D52" s="90"/>
      <c r="E52" s="88"/>
      <c r="F52" s="88"/>
      <c r="G52" s="90"/>
      <c r="H52" s="90"/>
      <c r="I52" s="90"/>
      <c r="J52" s="88"/>
      <c r="K52" s="90"/>
      <c r="L52" s="90"/>
      <c r="M52" s="90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  <c r="AA52" s="7"/>
      <c r="AB52" s="7"/>
    </row>
    <row r="53" spans="1:28" ht="13.5">
      <c r="A53" s="88"/>
      <c r="B53" s="88"/>
      <c r="C53" s="89"/>
      <c r="D53" s="90"/>
      <c r="E53" s="88"/>
      <c r="F53" s="88"/>
      <c r="G53" s="90"/>
      <c r="H53" s="90"/>
      <c r="I53" s="90"/>
      <c r="J53" s="88"/>
      <c r="K53" s="90"/>
      <c r="L53" s="90"/>
      <c r="M53" s="9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  <c r="AA53" s="7"/>
      <c r="AB53" s="7"/>
    </row>
    <row r="54" spans="1:28" ht="13.5">
      <c r="A54" s="88"/>
      <c r="B54" s="88"/>
      <c r="C54" s="89"/>
      <c r="D54" s="90"/>
      <c r="E54" s="88"/>
      <c r="F54" s="88"/>
      <c r="G54" s="90"/>
      <c r="H54" s="90"/>
      <c r="I54" s="90"/>
      <c r="J54" s="88"/>
      <c r="K54" s="90"/>
      <c r="L54" s="90"/>
      <c r="M54" s="9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  <c r="AA54" s="7"/>
      <c r="AB54" s="7"/>
    </row>
    <row r="55" spans="1:28" ht="13.5">
      <c r="A55" s="88"/>
      <c r="B55" s="88"/>
      <c r="C55" s="89"/>
      <c r="D55" s="90"/>
      <c r="E55" s="88"/>
      <c r="F55" s="88"/>
      <c r="G55" s="90"/>
      <c r="H55" s="90"/>
      <c r="I55" s="90"/>
      <c r="J55" s="88"/>
      <c r="K55" s="90"/>
      <c r="L55" s="90"/>
      <c r="M55" s="9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  <c r="AA55" s="7"/>
      <c r="AB55" s="7"/>
    </row>
    <row r="56" spans="1:28" ht="13.5">
      <c r="A56" s="88"/>
      <c r="B56" s="88"/>
      <c r="C56" s="89"/>
      <c r="D56" s="90"/>
      <c r="E56" s="88"/>
      <c r="F56" s="88"/>
      <c r="G56" s="90"/>
      <c r="H56" s="90"/>
      <c r="I56" s="90"/>
      <c r="J56" s="88"/>
      <c r="K56" s="90"/>
      <c r="L56" s="90"/>
      <c r="M56" s="9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  <c r="AA56" s="7"/>
      <c r="AB56" s="7"/>
    </row>
    <row r="57" spans="1:28" ht="13.5">
      <c r="A57" s="88"/>
      <c r="B57" s="88"/>
      <c r="C57" s="89"/>
      <c r="D57" s="90"/>
      <c r="E57" s="88"/>
      <c r="F57" s="88"/>
      <c r="G57" s="90"/>
      <c r="H57" s="90"/>
      <c r="I57" s="90"/>
      <c r="J57" s="88"/>
      <c r="K57" s="90"/>
      <c r="L57" s="90"/>
      <c r="M57" s="9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  <c r="AA57" s="7"/>
      <c r="AB57" s="7"/>
    </row>
    <row r="58" spans="1:28" ht="13.5">
      <c r="A58" s="88"/>
      <c r="B58" s="88"/>
      <c r="C58" s="89"/>
      <c r="D58" s="90"/>
      <c r="E58" s="88"/>
      <c r="F58" s="88"/>
      <c r="G58" s="90"/>
      <c r="H58" s="90"/>
      <c r="I58" s="90"/>
      <c r="J58" s="88"/>
      <c r="K58" s="90"/>
      <c r="L58" s="90"/>
      <c r="M58" s="9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  <c r="AA58" s="7"/>
      <c r="AB58" s="7"/>
    </row>
    <row r="59" spans="1:28" ht="13.5">
      <c r="A59" s="88"/>
      <c r="B59" s="88"/>
      <c r="C59" s="89"/>
      <c r="D59" s="90"/>
      <c r="E59" s="88"/>
      <c r="F59" s="88"/>
      <c r="G59" s="90"/>
      <c r="H59" s="90"/>
      <c r="I59" s="90"/>
      <c r="J59" s="88"/>
      <c r="K59" s="90"/>
      <c r="L59" s="90"/>
      <c r="M59" s="9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  <c r="AA59" s="7"/>
      <c r="AB59" s="7"/>
    </row>
    <row r="60" spans="1:28" ht="13.5">
      <c r="A60" s="88"/>
      <c r="B60" s="88"/>
      <c r="C60" s="89"/>
      <c r="D60" s="90"/>
      <c r="E60" s="88"/>
      <c r="F60" s="88"/>
      <c r="G60" s="90"/>
      <c r="H60" s="90"/>
      <c r="I60" s="90"/>
      <c r="J60" s="88"/>
      <c r="K60" s="90"/>
      <c r="L60" s="90"/>
      <c r="M60" s="9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  <c r="AA60" s="7"/>
      <c r="AB60" s="7"/>
    </row>
  </sheetData>
  <mergeCells count="2">
    <mergeCell ref="O10:P10"/>
    <mergeCell ref="A4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2001-03-12T08:10:26Z</dcterms:created>
  <dcterms:modified xsi:type="dcterms:W3CDTF">2002-02-22T05:06:03Z</dcterms:modified>
  <cp:category/>
  <cp:version/>
  <cp:contentType/>
  <cp:contentStatus/>
</cp:coreProperties>
</file>