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90A" sheetId="1" r:id="rId1"/>
  </sheets>
  <definedNames>
    <definedName name="_Regression_Int" localSheetId="0" hidden="1">1</definedName>
    <definedName name="\a" localSheetId="0">'190A'!#REF!</definedName>
    <definedName name="\a">#REF!</definedName>
    <definedName name="\p" localSheetId="0">'190A'!#REF!</definedName>
    <definedName name="\p">#REF!</definedName>
    <definedName name="MOJI" localSheetId="0">'190A'!$C$56:$D$93</definedName>
    <definedName name="MOJI">#REF!</definedName>
    <definedName name="_xlnm.Print_Area" localSheetId="0">'190A'!$A$1:$L$55</definedName>
    <definedName name="Print_Area_MI" localSheetId="0">'190A'!#REF!</definedName>
    <definedName name="Print_Area_MI">#REF!</definedName>
    <definedName name="SUJI" localSheetId="0">'190A'!#REF!</definedName>
    <definedName name="SUJI">#REF!</definedName>
    <definedName name="数値" localSheetId="0">'190A'!#REF!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<sst xmlns="http://schemas.openxmlformats.org/spreadsheetml/2006/main" count="112" uniqueCount="112">
  <si>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</si>
  <si>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</si>
  <si>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</si>
  <si>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</si>
  <si>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</si>
  <si>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</si>
  <si>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</si>
  <si>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</si>
  <si>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</si>
  <si>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</si>
  <si>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</si>
  <si>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</si>
  <si>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</si>
  <si>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</si>
  <si>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</si>
  <si>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</si>
  <si>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</si>
  <si>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</si>
  <si>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</si>
  <si>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</si>
  <si>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</si>
  <si>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</si>
  <si>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</si>
  <si>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</si>
  <si>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</si>
  <si>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</si>
  <si>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</si>
  <si>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</si>
  <si>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</si>
  <si>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</si>
  <si>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</si>
  <si>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</si>
  <si>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</si>
  <si>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</si>
  <si>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</si>
  <si>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</si>
  <si>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</si>
  <si>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</si>
  <si>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</si>
  <si>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</si>
  <si>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</si>
  <si>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</si>
  <si>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</si>
  <si>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</si>
  <si>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</si>
  <si>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</si>
  <si>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</si>
  <si>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</si>
  <si>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</si>
  <si>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</si>
  <si>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</si>
  <si>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</si>
  <si>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</si>
  <si>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</si>
  <si>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</si>
  <si>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</si>
  <si>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</si>
  <si>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</si>
  <si>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</si>
  <si>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</si>
  <si>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</si>
  <si>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</si>
  <si>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</si>
  <si>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</si>
  <si>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</si>
  <si>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</si>
  <si>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</si>
  <si>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</si>
  <si>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</si>
  <si>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</si>
  <si>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</si>
  <si>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</si>
  <si>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</si>
  <si>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</si>
  <si>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</si>
  <si>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</si>
  <si>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</si>
  <si>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</si>
  <si>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</si>
  <si>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</si>
  <si>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</si>
  <si>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</si>
  <si>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</si>
  <si>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</si>
  <si>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</si>
  <si>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</si>
  <si>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</si>
  <si>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</si>
  <si>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</si>
  <si>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</si>
  <si>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</si>
  <si>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</si>
  <si>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</si>
  <si>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</si>
  <si>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</si>
  <si>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</si>
  <si>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</si>
  <si>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</si>
  <si>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</si>
  <si>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</si>
  <si>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</si>
  <si>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</si>
  <si>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</si>
  <si>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</si>
  <si>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</si>
  <si>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</si>
  <si>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注)大分県から各都道府県へ発送されたもの</t>
  </si>
  <si>
    <t>16  物  資  流  通</t>
  </si>
  <si>
    <t>190.A</t>
  </si>
  <si>
    <t>　都道府県､品目別貨物発送トン数(全機関)</t>
  </si>
  <si>
    <t>平成10年度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</si>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</sst>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8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Border="1" applyAlignment="1" quotePrefix="1">
      <alignment horizontal="left" vertical="center"/>
    </xf>
    <xf numFmtId="37" fontId="8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5" xfId="0" applyFont="1" applyBorder="1" applyAlignment="1" applyProtection="1" quotePrefix="1">
      <alignment horizontal="distributed" vertical="center"/>
      <protection/>
    </xf>
    <xf numFmtId="178" fontId="13" fillId="0" borderId="6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>
      <alignment horizontal="right" vertical="center"/>
    </xf>
    <xf numFmtId="37" fontId="13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6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horizontal="distributed" vertical="center"/>
    </xf>
    <xf numFmtId="181" fontId="10" fillId="0" borderId="8" xfId="0" applyNumberFormat="1" applyFont="1" applyBorder="1" applyAlignment="1" applyProtection="1">
      <alignment vertical="center"/>
      <protection/>
    </xf>
    <xf numFmtId="181" fontId="11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horizontal="centerContinuous" vertical="center"/>
    </xf>
    <xf numFmtId="37" fontId="1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L55"/>
  <sheetViews>
    <sheetView tabSelected="1" workbookViewId="0" topLeftCell="A1">
      <selection activeCell="L6" sqref="L6"/>
    </sheetView>
  </sheetViews>
  <sheetFormatPr defaultColWidth="10.66015625" defaultRowHeight="18"/>
  <cols>
    <col min="1" max="1" width="2.58203125" style="43" customWidth="1"/>
    <col min="2" max="2" width="7.58203125" style="44" customWidth="1"/>
    <col min="3" max="3" width="10.58203125" style="44" customWidth="1"/>
    <col min="4" max="5" width="9.58203125" style="44" customWidth="1"/>
    <col min="6" max="6" width="9.58203125" style="43" customWidth="1"/>
    <col min="7" max="12" width="9.58203125" style="44" customWidth="1"/>
    <col min="13" max="16384" width="10.58203125" style="44" customWidth="1"/>
  </cols>
  <sheetData>
    <row r="1" spans="4:12" s="1" customFormat="1" ht="33" customHeight="1">
      <c r="D1" s="2"/>
      <c r="E1" s="3" t="s">
        <v>107</v>
      </c>
      <c r="F1" s="3"/>
      <c r="G1" s="3"/>
      <c r="H1" s="3"/>
      <c r="I1" s="3"/>
      <c r="J1" s="4"/>
      <c r="K1" s="4"/>
      <c r="L1" s="4"/>
    </row>
    <row r="2" spans="1:12" s="6" customFormat="1" ht="30" customHeight="1">
      <c r="A2" s="5"/>
      <c r="C2" s="7" t="s">
        <v>108</v>
      </c>
      <c r="D2" s="8" t="s">
        <v>109</v>
      </c>
      <c r="E2" s="9"/>
      <c r="F2" s="9"/>
      <c r="G2" s="9"/>
      <c r="H2" s="9"/>
      <c r="I2" s="9"/>
      <c r="J2" s="9"/>
      <c r="K2" s="9"/>
      <c r="L2" s="9"/>
    </row>
    <row r="3" spans="1:12" s="13" customFormat="1" ht="15" customHeight="1" thickBot="1">
      <c r="A3" s="10"/>
      <c r="B3" s="11" t="s">
        <v>0</v>
      </c>
      <c r="C3" s="12"/>
      <c r="D3" s="12"/>
      <c r="E3" s="12"/>
      <c r="F3" s="10"/>
      <c r="G3" s="12"/>
      <c r="H3" s="12"/>
      <c r="I3" s="12"/>
      <c r="J3" s="12"/>
      <c r="K3" s="12"/>
      <c r="L3" s="12"/>
    </row>
    <row r="4" spans="1:12" s="13" customFormat="1" ht="45" customHeight="1" thickTop="1">
      <c r="A4" s="14"/>
      <c r="B4" s="15" t="s">
        <v>1</v>
      </c>
      <c r="C4" s="16" t="s">
        <v>110</v>
      </c>
      <c r="D4" s="17" t="s">
        <v>2</v>
      </c>
      <c r="E4" s="17" t="s">
        <v>3</v>
      </c>
      <c r="F4" s="14" t="s">
        <v>4</v>
      </c>
      <c r="G4" s="18" t="s">
        <v>111</v>
      </c>
      <c r="H4" s="17" t="s">
        <v>5</v>
      </c>
      <c r="I4" s="17" t="s">
        <v>6</v>
      </c>
      <c r="J4" s="17" t="s">
        <v>7</v>
      </c>
      <c r="K4" s="17" t="s">
        <v>8</v>
      </c>
      <c r="L4" s="19" t="s">
        <v>9</v>
      </c>
    </row>
    <row r="5" spans="1:12" s="24" customFormat="1" ht="48" customHeight="1">
      <c r="A5" s="20"/>
      <c r="B5" s="21" t="s">
        <v>10</v>
      </c>
      <c r="C5" s="22">
        <f aca="true" t="shared" si="0" ref="C5:C52">SUM(D5:L5)</f>
        <v>106907673</v>
      </c>
      <c r="D5" s="23">
        <f>SUM(D6:D52)</f>
        <v>2325772</v>
      </c>
      <c r="E5" s="23">
        <f>SUM(E6:E52)</f>
        <v>2875487</v>
      </c>
      <c r="F5" s="23">
        <f>SUM(F6:F52)</f>
        <v>50744865</v>
      </c>
      <c r="G5" s="23">
        <v>9535778</v>
      </c>
      <c r="H5" s="23">
        <v>29008816</v>
      </c>
      <c r="I5" s="23">
        <f>SUM(I6:I52)</f>
        <v>4102286</v>
      </c>
      <c r="J5" s="23">
        <f>SUM(J6:J52)</f>
        <v>1515587</v>
      </c>
      <c r="K5" s="23">
        <f>SUM(K6:K52)</f>
        <v>6350489</v>
      </c>
      <c r="L5" s="23">
        <v>448593</v>
      </c>
    </row>
    <row r="6" spans="1:12" s="13" customFormat="1" ht="18" customHeight="1">
      <c r="A6" s="25" t="s">
        <v>11</v>
      </c>
      <c r="B6" s="26" t="s">
        <v>12</v>
      </c>
      <c r="C6" s="27">
        <f t="shared" si="0"/>
        <v>41763</v>
      </c>
      <c r="D6" s="28">
        <v>0</v>
      </c>
      <c r="E6" s="29">
        <v>0</v>
      </c>
      <c r="F6" s="29">
        <v>4350</v>
      </c>
      <c r="G6" s="29">
        <v>1817</v>
      </c>
      <c r="H6" s="29">
        <v>28759</v>
      </c>
      <c r="I6" s="29">
        <v>0</v>
      </c>
      <c r="J6" s="29">
        <v>0</v>
      </c>
      <c r="K6" s="29">
        <v>1765</v>
      </c>
      <c r="L6" s="29">
        <v>5072</v>
      </c>
    </row>
    <row r="7" spans="1:12" s="13" customFormat="1" ht="18" customHeight="1">
      <c r="A7" s="25" t="s">
        <v>13</v>
      </c>
      <c r="B7" s="30" t="s">
        <v>14</v>
      </c>
      <c r="C7" s="27">
        <f t="shared" si="0"/>
        <v>21954</v>
      </c>
      <c r="D7" s="28">
        <v>0</v>
      </c>
      <c r="E7" s="29">
        <v>0</v>
      </c>
      <c r="F7" s="29">
        <v>0</v>
      </c>
      <c r="G7" s="29">
        <v>0</v>
      </c>
      <c r="H7" s="29">
        <v>20943</v>
      </c>
      <c r="I7" s="29">
        <v>0</v>
      </c>
      <c r="J7" s="29">
        <v>0</v>
      </c>
      <c r="K7" s="29">
        <v>0</v>
      </c>
      <c r="L7" s="29">
        <v>1011</v>
      </c>
    </row>
    <row r="8" spans="1:12" s="13" customFormat="1" ht="18" customHeight="1">
      <c r="A8" s="25" t="s">
        <v>15</v>
      </c>
      <c r="B8" s="30" t="s">
        <v>16</v>
      </c>
      <c r="C8" s="27">
        <f t="shared" si="0"/>
        <v>2027</v>
      </c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2027</v>
      </c>
    </row>
    <row r="9" spans="1:12" s="13" customFormat="1" ht="18" customHeight="1">
      <c r="A9" s="25" t="s">
        <v>17</v>
      </c>
      <c r="B9" s="30" t="s">
        <v>18</v>
      </c>
      <c r="C9" s="27">
        <f t="shared" si="0"/>
        <v>97550</v>
      </c>
      <c r="D9" s="28">
        <v>0</v>
      </c>
      <c r="E9" s="29">
        <v>0</v>
      </c>
      <c r="F9" s="29">
        <v>0</v>
      </c>
      <c r="G9" s="29">
        <v>86872</v>
      </c>
      <c r="H9" s="29">
        <v>7500</v>
      </c>
      <c r="I9" s="29">
        <v>0</v>
      </c>
      <c r="J9" s="29">
        <v>0</v>
      </c>
      <c r="K9" s="29">
        <v>0</v>
      </c>
      <c r="L9" s="29">
        <v>3178</v>
      </c>
    </row>
    <row r="10" spans="1:12" s="13" customFormat="1" ht="18" customHeight="1">
      <c r="A10" s="25" t="s">
        <v>19</v>
      </c>
      <c r="B10" s="30" t="s">
        <v>20</v>
      </c>
      <c r="C10" s="27">
        <f t="shared" si="0"/>
        <v>7683</v>
      </c>
      <c r="D10" s="28">
        <v>0</v>
      </c>
      <c r="E10" s="29">
        <v>0</v>
      </c>
      <c r="F10" s="29">
        <v>0</v>
      </c>
      <c r="G10" s="29">
        <v>407</v>
      </c>
      <c r="H10" s="29">
        <v>4963</v>
      </c>
      <c r="I10" s="29">
        <v>0</v>
      </c>
      <c r="J10" s="29">
        <v>0</v>
      </c>
      <c r="K10" s="29">
        <v>0</v>
      </c>
      <c r="L10" s="29">
        <v>2313</v>
      </c>
    </row>
    <row r="11" spans="1:12" s="13" customFormat="1" ht="18" customHeight="1">
      <c r="A11" s="25" t="s">
        <v>21</v>
      </c>
      <c r="B11" s="30" t="s">
        <v>22</v>
      </c>
      <c r="C11" s="27">
        <f t="shared" si="0"/>
        <v>30134</v>
      </c>
      <c r="D11" s="28">
        <v>0</v>
      </c>
      <c r="E11" s="29">
        <v>0</v>
      </c>
      <c r="F11" s="29">
        <v>0</v>
      </c>
      <c r="G11" s="29">
        <v>0</v>
      </c>
      <c r="H11" s="29">
        <v>15004</v>
      </c>
      <c r="I11" s="29">
        <v>0</v>
      </c>
      <c r="J11" s="29">
        <v>0</v>
      </c>
      <c r="K11" s="29">
        <v>14150</v>
      </c>
      <c r="L11" s="29">
        <v>980</v>
      </c>
    </row>
    <row r="12" spans="1:12" s="13" customFormat="1" ht="18" customHeight="1">
      <c r="A12" s="25" t="s">
        <v>23</v>
      </c>
      <c r="B12" s="30" t="s">
        <v>24</v>
      </c>
      <c r="C12" s="27">
        <f t="shared" si="0"/>
        <v>5093</v>
      </c>
      <c r="D12" s="28">
        <v>0</v>
      </c>
      <c r="E12" s="29">
        <v>0</v>
      </c>
      <c r="F12" s="29">
        <v>0</v>
      </c>
      <c r="G12" s="29">
        <v>0</v>
      </c>
      <c r="H12" s="29">
        <v>3015</v>
      </c>
      <c r="I12" s="29">
        <v>0</v>
      </c>
      <c r="J12" s="29">
        <v>0</v>
      </c>
      <c r="K12" s="29">
        <v>0</v>
      </c>
      <c r="L12" s="29">
        <v>2078</v>
      </c>
    </row>
    <row r="13" spans="1:12" s="13" customFormat="1" ht="18" customHeight="1">
      <c r="A13" s="25" t="s">
        <v>25</v>
      </c>
      <c r="B13" s="30" t="s">
        <v>26</v>
      </c>
      <c r="C13" s="27">
        <f t="shared" si="0"/>
        <v>176110</v>
      </c>
      <c r="D13" s="28">
        <v>0</v>
      </c>
      <c r="E13" s="29">
        <v>0</v>
      </c>
      <c r="F13" s="29">
        <v>12070</v>
      </c>
      <c r="G13" s="29">
        <v>140959</v>
      </c>
      <c r="H13" s="29">
        <v>12636</v>
      </c>
      <c r="I13" s="29">
        <v>0</v>
      </c>
      <c r="J13" s="29">
        <v>0</v>
      </c>
      <c r="K13" s="29">
        <v>7174</v>
      </c>
      <c r="L13" s="29">
        <v>3271</v>
      </c>
    </row>
    <row r="14" spans="1:12" s="13" customFormat="1" ht="18" customHeight="1">
      <c r="A14" s="25" t="s">
        <v>27</v>
      </c>
      <c r="B14" s="30" t="s">
        <v>28</v>
      </c>
      <c r="C14" s="27">
        <f t="shared" si="0"/>
        <v>2513</v>
      </c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2513</v>
      </c>
    </row>
    <row r="15" spans="1:12" s="13" customFormat="1" ht="18" customHeight="1">
      <c r="A15" s="25" t="s">
        <v>29</v>
      </c>
      <c r="B15" s="30" t="s">
        <v>30</v>
      </c>
      <c r="C15" s="27">
        <f t="shared" si="0"/>
        <v>2464</v>
      </c>
      <c r="D15" s="28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2464</v>
      </c>
    </row>
    <row r="16" spans="1:12" s="13" customFormat="1" ht="18" customHeight="1">
      <c r="A16" s="25" t="s">
        <v>31</v>
      </c>
      <c r="B16" s="30" t="s">
        <v>32</v>
      </c>
      <c r="C16" s="27">
        <f t="shared" si="0"/>
        <v>15206</v>
      </c>
      <c r="D16" s="28">
        <v>0</v>
      </c>
      <c r="E16" s="29">
        <v>0</v>
      </c>
      <c r="F16" s="29">
        <v>0</v>
      </c>
      <c r="G16" s="29">
        <v>4886</v>
      </c>
      <c r="H16" s="29">
        <v>0</v>
      </c>
      <c r="I16" s="29">
        <v>0</v>
      </c>
      <c r="J16" s="29">
        <v>0</v>
      </c>
      <c r="K16" s="29">
        <v>0</v>
      </c>
      <c r="L16" s="29">
        <v>10320</v>
      </c>
    </row>
    <row r="17" spans="1:12" s="13" customFormat="1" ht="18" customHeight="1">
      <c r="A17" s="25" t="s">
        <v>33</v>
      </c>
      <c r="B17" s="30" t="s">
        <v>34</v>
      </c>
      <c r="C17" s="27">
        <f t="shared" si="0"/>
        <v>2176016</v>
      </c>
      <c r="D17" s="28">
        <v>0</v>
      </c>
      <c r="E17" s="29">
        <v>0</v>
      </c>
      <c r="F17" s="29">
        <v>1071859</v>
      </c>
      <c r="G17" s="29">
        <v>545597</v>
      </c>
      <c r="H17" s="29">
        <v>546714</v>
      </c>
      <c r="I17" s="29">
        <v>0</v>
      </c>
      <c r="J17" s="29">
        <v>0</v>
      </c>
      <c r="K17" s="29">
        <v>3764</v>
      </c>
      <c r="L17" s="29">
        <v>8082</v>
      </c>
    </row>
    <row r="18" spans="1:12" s="13" customFormat="1" ht="18" customHeight="1">
      <c r="A18" s="25" t="s">
        <v>35</v>
      </c>
      <c r="B18" s="30" t="s">
        <v>36</v>
      </c>
      <c r="C18" s="27">
        <f t="shared" si="0"/>
        <v>1433770</v>
      </c>
      <c r="D18" s="28">
        <v>0</v>
      </c>
      <c r="E18" s="29">
        <v>181</v>
      </c>
      <c r="F18" s="29">
        <v>505015</v>
      </c>
      <c r="G18" s="29">
        <v>308643</v>
      </c>
      <c r="H18" s="29">
        <v>424822</v>
      </c>
      <c r="I18" s="29">
        <v>37200</v>
      </c>
      <c r="J18" s="29">
        <v>0</v>
      </c>
      <c r="K18" s="29">
        <v>114505</v>
      </c>
      <c r="L18" s="29">
        <v>43404</v>
      </c>
    </row>
    <row r="19" spans="1:12" s="13" customFormat="1" ht="18" customHeight="1">
      <c r="A19" s="25" t="s">
        <v>37</v>
      </c>
      <c r="B19" s="30" t="s">
        <v>38</v>
      </c>
      <c r="C19" s="27">
        <f t="shared" si="0"/>
        <v>1639035</v>
      </c>
      <c r="D19" s="28">
        <v>184</v>
      </c>
      <c r="E19" s="29">
        <v>0</v>
      </c>
      <c r="F19" s="29">
        <v>1167093</v>
      </c>
      <c r="G19" s="29">
        <v>133121</v>
      </c>
      <c r="H19" s="29">
        <v>330782</v>
      </c>
      <c r="I19" s="29">
        <v>0</v>
      </c>
      <c r="J19" s="29">
        <v>0</v>
      </c>
      <c r="K19" s="29">
        <v>0</v>
      </c>
      <c r="L19" s="29">
        <v>7855</v>
      </c>
    </row>
    <row r="20" spans="1:12" s="13" customFormat="1" ht="18" customHeight="1">
      <c r="A20" s="25" t="s">
        <v>39</v>
      </c>
      <c r="B20" s="30" t="s">
        <v>40</v>
      </c>
      <c r="C20" s="27">
        <f t="shared" si="0"/>
        <v>237359</v>
      </c>
      <c r="D20" s="28">
        <v>0</v>
      </c>
      <c r="E20" s="29">
        <v>0</v>
      </c>
      <c r="F20" s="29">
        <v>94766</v>
      </c>
      <c r="G20" s="29">
        <v>0</v>
      </c>
      <c r="H20" s="29">
        <v>134377</v>
      </c>
      <c r="I20" s="29">
        <v>0</v>
      </c>
      <c r="J20" s="29">
        <v>0</v>
      </c>
      <c r="K20" s="29">
        <v>0</v>
      </c>
      <c r="L20" s="29">
        <v>8216</v>
      </c>
    </row>
    <row r="21" spans="1:12" s="13" customFormat="1" ht="18" customHeight="1">
      <c r="A21" s="25" t="s">
        <v>41</v>
      </c>
      <c r="B21" s="30" t="s">
        <v>42</v>
      </c>
      <c r="C21" s="27">
        <f t="shared" si="0"/>
        <v>57685</v>
      </c>
      <c r="D21" s="28">
        <v>0</v>
      </c>
      <c r="E21" s="29">
        <v>0</v>
      </c>
      <c r="F21" s="29">
        <v>0</v>
      </c>
      <c r="G21" s="29">
        <v>706</v>
      </c>
      <c r="H21" s="29">
        <v>47026</v>
      </c>
      <c r="I21" s="29">
        <v>0</v>
      </c>
      <c r="J21" s="29">
        <v>0</v>
      </c>
      <c r="K21" s="29">
        <v>0</v>
      </c>
      <c r="L21" s="29">
        <v>9953</v>
      </c>
    </row>
    <row r="22" spans="1:12" s="13" customFormat="1" ht="18" customHeight="1">
      <c r="A22" s="25" t="s">
        <v>43</v>
      </c>
      <c r="B22" s="30" t="s">
        <v>44</v>
      </c>
      <c r="C22" s="27">
        <f t="shared" si="0"/>
        <v>316073</v>
      </c>
      <c r="D22" s="28">
        <v>0</v>
      </c>
      <c r="E22" s="29">
        <v>0</v>
      </c>
      <c r="F22" s="29">
        <v>7862</v>
      </c>
      <c r="G22" s="29">
        <v>0</v>
      </c>
      <c r="H22" s="29">
        <v>296787</v>
      </c>
      <c r="I22" s="29">
        <v>10374</v>
      </c>
      <c r="J22" s="29">
        <v>0</v>
      </c>
      <c r="K22" s="29">
        <v>0</v>
      </c>
      <c r="L22" s="29">
        <v>1050</v>
      </c>
    </row>
    <row r="23" spans="1:12" s="13" customFormat="1" ht="18" customHeight="1">
      <c r="A23" s="25" t="s">
        <v>45</v>
      </c>
      <c r="B23" s="30" t="s">
        <v>46</v>
      </c>
      <c r="C23" s="27">
        <f t="shared" si="0"/>
        <v>68390</v>
      </c>
      <c r="D23" s="28">
        <v>0</v>
      </c>
      <c r="E23" s="29">
        <v>0</v>
      </c>
      <c r="F23" s="29">
        <v>13800</v>
      </c>
      <c r="G23" s="29">
        <v>0</v>
      </c>
      <c r="H23" s="29">
        <v>52774</v>
      </c>
      <c r="I23" s="29">
        <v>0</v>
      </c>
      <c r="J23" s="29">
        <v>0</v>
      </c>
      <c r="K23" s="29">
        <v>0</v>
      </c>
      <c r="L23" s="29">
        <v>1816</v>
      </c>
    </row>
    <row r="24" spans="1:12" s="13" customFormat="1" ht="18" customHeight="1">
      <c r="A24" s="25" t="s">
        <v>47</v>
      </c>
      <c r="B24" s="30" t="s">
        <v>48</v>
      </c>
      <c r="C24" s="27">
        <f t="shared" si="0"/>
        <v>106</v>
      </c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106</v>
      </c>
    </row>
    <row r="25" spans="1:12" s="13" customFormat="1" ht="18" customHeight="1">
      <c r="A25" s="25" t="s">
        <v>49</v>
      </c>
      <c r="B25" s="30" t="s">
        <v>50</v>
      </c>
      <c r="C25" s="27">
        <f t="shared" si="0"/>
        <v>1695</v>
      </c>
      <c r="D25" s="28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1695</v>
      </c>
    </row>
    <row r="26" spans="1:12" s="13" customFormat="1" ht="18" customHeight="1">
      <c r="A26" s="25" t="s">
        <v>51</v>
      </c>
      <c r="B26" s="30" t="s">
        <v>52</v>
      </c>
      <c r="C26" s="27">
        <f t="shared" si="0"/>
        <v>265431</v>
      </c>
      <c r="D26" s="28">
        <v>0</v>
      </c>
      <c r="E26" s="29">
        <v>0</v>
      </c>
      <c r="F26" s="29">
        <v>48030</v>
      </c>
      <c r="G26" s="29">
        <v>36819</v>
      </c>
      <c r="H26" s="29">
        <v>172123</v>
      </c>
      <c r="I26" s="29">
        <v>0</v>
      </c>
      <c r="J26" s="29">
        <v>0</v>
      </c>
      <c r="K26" s="29">
        <v>906</v>
      </c>
      <c r="L26" s="29">
        <v>7553</v>
      </c>
    </row>
    <row r="27" spans="1:12" s="13" customFormat="1" ht="18" customHeight="1">
      <c r="A27" s="25" t="s">
        <v>53</v>
      </c>
      <c r="B27" s="30" t="s">
        <v>54</v>
      </c>
      <c r="C27" s="27">
        <f t="shared" si="0"/>
        <v>4683</v>
      </c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4683</v>
      </c>
    </row>
    <row r="28" spans="1:12" s="13" customFormat="1" ht="18" customHeight="1">
      <c r="A28" s="25" t="s">
        <v>55</v>
      </c>
      <c r="B28" s="30" t="s">
        <v>56</v>
      </c>
      <c r="C28" s="27">
        <f t="shared" si="0"/>
        <v>443421</v>
      </c>
      <c r="D28" s="28">
        <v>0</v>
      </c>
      <c r="E28" s="29">
        <v>0</v>
      </c>
      <c r="F28" s="29">
        <v>8099</v>
      </c>
      <c r="G28" s="29">
        <v>129239</v>
      </c>
      <c r="H28" s="29">
        <v>278333</v>
      </c>
      <c r="I28" s="29">
        <v>0</v>
      </c>
      <c r="J28" s="29">
        <v>0</v>
      </c>
      <c r="K28" s="29">
        <v>0</v>
      </c>
      <c r="L28" s="29">
        <v>27750</v>
      </c>
    </row>
    <row r="29" spans="1:12" s="13" customFormat="1" ht="18" customHeight="1">
      <c r="A29" s="25" t="s">
        <v>57</v>
      </c>
      <c r="B29" s="30" t="s">
        <v>58</v>
      </c>
      <c r="C29" s="27">
        <f t="shared" si="0"/>
        <v>213877</v>
      </c>
      <c r="D29" s="28">
        <v>0</v>
      </c>
      <c r="E29" s="29">
        <v>101599</v>
      </c>
      <c r="F29" s="29">
        <v>8000</v>
      </c>
      <c r="G29" s="29">
        <v>6930</v>
      </c>
      <c r="H29" s="29">
        <v>94834</v>
      </c>
      <c r="I29" s="29">
        <v>0</v>
      </c>
      <c r="J29" s="29">
        <v>0</v>
      </c>
      <c r="K29" s="29">
        <v>0</v>
      </c>
      <c r="L29" s="29">
        <v>2514</v>
      </c>
    </row>
    <row r="30" spans="1:12" s="13" customFormat="1" ht="18" customHeight="1">
      <c r="A30" s="25" t="s">
        <v>59</v>
      </c>
      <c r="B30" s="30" t="s">
        <v>60</v>
      </c>
      <c r="C30" s="27">
        <f t="shared" si="0"/>
        <v>3016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3016</v>
      </c>
    </row>
    <row r="31" spans="1:12" s="13" customFormat="1" ht="18" customHeight="1">
      <c r="A31" s="25" t="s">
        <v>61</v>
      </c>
      <c r="B31" s="30" t="s">
        <v>62</v>
      </c>
      <c r="C31" s="27">
        <f t="shared" si="0"/>
        <v>148696</v>
      </c>
      <c r="D31" s="28">
        <v>0</v>
      </c>
      <c r="E31" s="29">
        <v>0</v>
      </c>
      <c r="F31" s="29">
        <v>0</v>
      </c>
      <c r="G31" s="29">
        <v>34873</v>
      </c>
      <c r="H31" s="29">
        <v>33690</v>
      </c>
      <c r="I31" s="29">
        <v>75229</v>
      </c>
      <c r="J31" s="29">
        <v>0</v>
      </c>
      <c r="K31" s="29">
        <v>0</v>
      </c>
      <c r="L31" s="29">
        <v>4904</v>
      </c>
    </row>
    <row r="32" spans="1:12" s="13" customFormat="1" ht="18" customHeight="1">
      <c r="A32" s="25" t="s">
        <v>63</v>
      </c>
      <c r="B32" s="30" t="s">
        <v>64</v>
      </c>
      <c r="C32" s="27">
        <f t="shared" si="0"/>
        <v>592</v>
      </c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592</v>
      </c>
    </row>
    <row r="33" spans="1:12" s="13" customFormat="1" ht="18" customHeight="1">
      <c r="A33" s="25" t="s">
        <v>65</v>
      </c>
      <c r="B33" s="30" t="s">
        <v>66</v>
      </c>
      <c r="C33" s="27">
        <f t="shared" si="0"/>
        <v>42701</v>
      </c>
      <c r="D33" s="28">
        <v>0</v>
      </c>
      <c r="E33" s="29">
        <v>0</v>
      </c>
      <c r="F33" s="29">
        <v>2828</v>
      </c>
      <c r="G33" s="29">
        <v>4532</v>
      </c>
      <c r="H33" s="29">
        <v>34588</v>
      </c>
      <c r="I33" s="29">
        <v>0</v>
      </c>
      <c r="J33" s="29">
        <v>0</v>
      </c>
      <c r="K33" s="29">
        <v>0</v>
      </c>
      <c r="L33" s="29">
        <v>753</v>
      </c>
    </row>
    <row r="34" spans="1:12" s="13" customFormat="1" ht="18" customHeight="1">
      <c r="A34" s="25" t="s">
        <v>67</v>
      </c>
      <c r="B34" s="30" t="s">
        <v>68</v>
      </c>
      <c r="C34" s="27">
        <f t="shared" si="0"/>
        <v>2458827</v>
      </c>
      <c r="D34" s="28">
        <v>49193</v>
      </c>
      <c r="E34" s="29">
        <v>0</v>
      </c>
      <c r="F34" s="29">
        <v>322702</v>
      </c>
      <c r="G34" s="29">
        <v>1409177</v>
      </c>
      <c r="H34" s="29">
        <v>597261</v>
      </c>
      <c r="I34" s="29">
        <v>1382</v>
      </c>
      <c r="J34" s="29">
        <v>0</v>
      </c>
      <c r="K34" s="29">
        <v>12866</v>
      </c>
      <c r="L34" s="29">
        <v>66246</v>
      </c>
    </row>
    <row r="35" spans="1:12" s="13" customFormat="1" ht="18" customHeight="1">
      <c r="A35" s="25" t="s">
        <v>69</v>
      </c>
      <c r="B35" s="30" t="s">
        <v>70</v>
      </c>
      <c r="C35" s="27">
        <f t="shared" si="0"/>
        <v>2569819</v>
      </c>
      <c r="D35" s="28">
        <v>219</v>
      </c>
      <c r="E35" s="29">
        <v>0</v>
      </c>
      <c r="F35" s="29">
        <v>855375</v>
      </c>
      <c r="G35" s="29">
        <v>1282505</v>
      </c>
      <c r="H35" s="29">
        <v>393050</v>
      </c>
      <c r="I35" s="29">
        <v>0</v>
      </c>
      <c r="J35" s="29">
        <v>0</v>
      </c>
      <c r="K35" s="29">
        <v>26481</v>
      </c>
      <c r="L35" s="29">
        <v>12189</v>
      </c>
    </row>
    <row r="36" spans="1:12" s="13" customFormat="1" ht="18" customHeight="1">
      <c r="A36" s="25" t="s">
        <v>71</v>
      </c>
      <c r="B36" s="30" t="s">
        <v>72</v>
      </c>
      <c r="C36" s="27">
        <f t="shared" si="0"/>
        <v>340460</v>
      </c>
      <c r="D36" s="28">
        <v>0</v>
      </c>
      <c r="E36" s="29">
        <v>0</v>
      </c>
      <c r="F36" s="29">
        <v>0</v>
      </c>
      <c r="G36" s="29">
        <v>0</v>
      </c>
      <c r="H36" s="29">
        <v>340057</v>
      </c>
      <c r="I36" s="29">
        <v>0</v>
      </c>
      <c r="J36" s="29">
        <v>0</v>
      </c>
      <c r="K36" s="29">
        <v>0</v>
      </c>
      <c r="L36" s="29">
        <v>403</v>
      </c>
    </row>
    <row r="37" spans="1:12" s="13" customFormat="1" ht="18" customHeight="1">
      <c r="A37" s="25" t="s">
        <v>73</v>
      </c>
      <c r="B37" s="30" t="s">
        <v>74</v>
      </c>
      <c r="C37" s="27">
        <f t="shared" si="0"/>
        <v>78875</v>
      </c>
      <c r="D37" s="28">
        <v>0</v>
      </c>
      <c r="E37" s="29">
        <v>0</v>
      </c>
      <c r="F37" s="29">
        <v>610</v>
      </c>
      <c r="G37" s="29">
        <v>0</v>
      </c>
      <c r="H37" s="29">
        <v>77260</v>
      </c>
      <c r="I37" s="29">
        <v>0</v>
      </c>
      <c r="J37" s="29">
        <v>0</v>
      </c>
      <c r="K37" s="29">
        <v>0</v>
      </c>
      <c r="L37" s="29">
        <v>1005</v>
      </c>
    </row>
    <row r="38" spans="1:12" s="13" customFormat="1" ht="18" customHeight="1">
      <c r="A38" s="25" t="s">
        <v>75</v>
      </c>
      <c r="B38" s="30" t="s">
        <v>76</v>
      </c>
      <c r="C38" s="27">
        <f t="shared" si="0"/>
        <v>2317161</v>
      </c>
      <c r="D38" s="28">
        <v>1359</v>
      </c>
      <c r="E38" s="29">
        <v>0</v>
      </c>
      <c r="F38" s="29">
        <v>1741178</v>
      </c>
      <c r="G38" s="29">
        <v>121344</v>
      </c>
      <c r="H38" s="29">
        <v>450816</v>
      </c>
      <c r="I38" s="29">
        <v>0</v>
      </c>
      <c r="J38" s="29">
        <v>0</v>
      </c>
      <c r="K38" s="29">
        <v>453</v>
      </c>
      <c r="L38" s="29">
        <v>2011</v>
      </c>
    </row>
    <row r="39" spans="1:12" s="13" customFormat="1" ht="18" customHeight="1">
      <c r="A39" s="25" t="s">
        <v>77</v>
      </c>
      <c r="B39" s="30" t="s">
        <v>78</v>
      </c>
      <c r="C39" s="27">
        <f t="shared" si="0"/>
        <v>2692038</v>
      </c>
      <c r="D39" s="28">
        <v>0</v>
      </c>
      <c r="E39" s="29">
        <v>56490</v>
      </c>
      <c r="F39" s="29">
        <v>1777316</v>
      </c>
      <c r="G39" s="29">
        <v>281012</v>
      </c>
      <c r="H39" s="29">
        <v>538503</v>
      </c>
      <c r="I39" s="29">
        <v>6097</v>
      </c>
      <c r="J39" s="29">
        <v>14901</v>
      </c>
      <c r="K39" s="29">
        <v>6325</v>
      </c>
      <c r="L39" s="29">
        <v>11394</v>
      </c>
    </row>
    <row r="40" spans="1:12" s="13" customFormat="1" ht="18" customHeight="1">
      <c r="A40" s="25" t="s">
        <v>79</v>
      </c>
      <c r="B40" s="30" t="s">
        <v>80</v>
      </c>
      <c r="C40" s="27">
        <f t="shared" si="0"/>
        <v>9665619</v>
      </c>
      <c r="D40" s="28">
        <v>138572</v>
      </c>
      <c r="E40" s="29">
        <v>0</v>
      </c>
      <c r="F40" s="29">
        <v>8060350</v>
      </c>
      <c r="G40" s="29">
        <v>632502</v>
      </c>
      <c r="H40" s="29">
        <v>622377</v>
      </c>
      <c r="I40" s="29">
        <v>128110</v>
      </c>
      <c r="J40" s="29">
        <v>0</v>
      </c>
      <c r="K40" s="29">
        <v>78021</v>
      </c>
      <c r="L40" s="29">
        <v>5687</v>
      </c>
    </row>
    <row r="41" spans="1:12" s="13" customFormat="1" ht="18" customHeight="1">
      <c r="A41" s="25" t="s">
        <v>81</v>
      </c>
      <c r="B41" s="30" t="s">
        <v>82</v>
      </c>
      <c r="C41" s="27">
        <f t="shared" si="0"/>
        <v>591454</v>
      </c>
      <c r="D41" s="28">
        <v>0</v>
      </c>
      <c r="E41" s="29">
        <v>0</v>
      </c>
      <c r="F41" s="29">
        <v>206521</v>
      </c>
      <c r="G41" s="29">
        <v>109866</v>
      </c>
      <c r="H41" s="29">
        <v>267862</v>
      </c>
      <c r="I41" s="29">
        <v>6052</v>
      </c>
      <c r="J41" s="29">
        <v>0</v>
      </c>
      <c r="K41" s="29">
        <v>0</v>
      </c>
      <c r="L41" s="29">
        <v>1153</v>
      </c>
    </row>
    <row r="42" spans="1:12" s="13" customFormat="1" ht="18" customHeight="1">
      <c r="A42" s="25" t="s">
        <v>83</v>
      </c>
      <c r="B42" s="30" t="s">
        <v>84</v>
      </c>
      <c r="C42" s="27">
        <f t="shared" si="0"/>
        <v>1371706</v>
      </c>
      <c r="D42" s="28">
        <v>170</v>
      </c>
      <c r="E42" s="29">
        <v>28583</v>
      </c>
      <c r="F42" s="29">
        <v>750748</v>
      </c>
      <c r="G42" s="29">
        <v>38733</v>
      </c>
      <c r="H42" s="29">
        <v>538170</v>
      </c>
      <c r="I42" s="29">
        <v>13068</v>
      </c>
      <c r="J42" s="29">
        <v>20</v>
      </c>
      <c r="K42" s="29">
        <v>510</v>
      </c>
      <c r="L42" s="29">
        <v>1704</v>
      </c>
    </row>
    <row r="43" spans="1:12" s="13" customFormat="1" ht="18" customHeight="1">
      <c r="A43" s="25" t="s">
        <v>85</v>
      </c>
      <c r="B43" s="30" t="s">
        <v>86</v>
      </c>
      <c r="C43" s="27">
        <f t="shared" si="0"/>
        <v>204827</v>
      </c>
      <c r="D43" s="28">
        <v>0</v>
      </c>
      <c r="E43" s="29">
        <v>0</v>
      </c>
      <c r="F43" s="29">
        <v>4298</v>
      </c>
      <c r="G43" s="29">
        <v>15700</v>
      </c>
      <c r="H43" s="29">
        <v>184787</v>
      </c>
      <c r="I43" s="29">
        <v>0</v>
      </c>
      <c r="J43" s="29">
        <v>0</v>
      </c>
      <c r="K43" s="29">
        <v>0</v>
      </c>
      <c r="L43" s="29">
        <v>42</v>
      </c>
    </row>
    <row r="44" spans="1:12" s="13" customFormat="1" ht="18" customHeight="1">
      <c r="A44" s="25" t="s">
        <v>87</v>
      </c>
      <c r="B44" s="30" t="s">
        <v>88</v>
      </c>
      <c r="C44" s="27">
        <f t="shared" si="0"/>
        <v>701833</v>
      </c>
      <c r="D44" s="28">
        <v>0</v>
      </c>
      <c r="E44" s="29">
        <v>0</v>
      </c>
      <c r="F44" s="29">
        <v>567450</v>
      </c>
      <c r="G44" s="29">
        <v>0</v>
      </c>
      <c r="H44" s="29">
        <v>133637</v>
      </c>
      <c r="I44" s="29">
        <v>0</v>
      </c>
      <c r="J44" s="29">
        <v>0</v>
      </c>
      <c r="K44" s="29">
        <v>0</v>
      </c>
      <c r="L44" s="29">
        <v>746</v>
      </c>
    </row>
    <row r="45" spans="1:12" s="13" customFormat="1" ht="18" customHeight="1">
      <c r="A45" s="25" t="s">
        <v>89</v>
      </c>
      <c r="B45" s="30" t="s">
        <v>90</v>
      </c>
      <c r="C45" s="27">
        <f t="shared" si="0"/>
        <v>6473416</v>
      </c>
      <c r="D45" s="28">
        <v>171130</v>
      </c>
      <c r="E45" s="29">
        <v>196918</v>
      </c>
      <c r="F45" s="29">
        <v>2202615</v>
      </c>
      <c r="G45" s="29">
        <v>664813</v>
      </c>
      <c r="H45" s="29">
        <v>2160746</v>
      </c>
      <c r="I45" s="29">
        <v>373079</v>
      </c>
      <c r="J45" s="29">
        <v>506583</v>
      </c>
      <c r="K45" s="29">
        <v>140774</v>
      </c>
      <c r="L45" s="29">
        <v>56758</v>
      </c>
    </row>
    <row r="46" spans="1:12" s="13" customFormat="1" ht="18" customHeight="1">
      <c r="A46" s="25" t="s">
        <v>91</v>
      </c>
      <c r="B46" s="30" t="s">
        <v>92</v>
      </c>
      <c r="C46" s="27">
        <f t="shared" si="0"/>
        <v>555536</v>
      </c>
      <c r="D46" s="28">
        <v>25133</v>
      </c>
      <c r="E46" s="29">
        <v>0</v>
      </c>
      <c r="F46" s="29">
        <v>0</v>
      </c>
      <c r="G46" s="29">
        <v>83827</v>
      </c>
      <c r="H46" s="29">
        <v>188018</v>
      </c>
      <c r="I46" s="29">
        <v>107261</v>
      </c>
      <c r="J46" s="29">
        <v>103587</v>
      </c>
      <c r="K46" s="29">
        <v>40818</v>
      </c>
      <c r="L46" s="29">
        <v>6892</v>
      </c>
    </row>
    <row r="47" spans="1:12" s="13" customFormat="1" ht="18" customHeight="1">
      <c r="A47" s="25" t="s">
        <v>93</v>
      </c>
      <c r="B47" s="30" t="s">
        <v>94</v>
      </c>
      <c r="C47" s="27">
        <f t="shared" si="0"/>
        <v>1123496</v>
      </c>
      <c r="D47" s="28">
        <v>0</v>
      </c>
      <c r="E47" s="29">
        <v>0</v>
      </c>
      <c r="F47" s="29">
        <v>389080</v>
      </c>
      <c r="G47" s="29">
        <v>227478</v>
      </c>
      <c r="H47" s="29">
        <v>492874</v>
      </c>
      <c r="I47" s="29">
        <v>0</v>
      </c>
      <c r="J47" s="29">
        <v>0</v>
      </c>
      <c r="K47" s="29">
        <v>3972</v>
      </c>
      <c r="L47" s="29">
        <v>10092</v>
      </c>
    </row>
    <row r="48" spans="1:12" s="13" customFormat="1" ht="18" customHeight="1">
      <c r="A48" s="25" t="s">
        <v>95</v>
      </c>
      <c r="B48" s="30" t="s">
        <v>96</v>
      </c>
      <c r="C48" s="27">
        <f t="shared" si="0"/>
        <v>740134</v>
      </c>
      <c r="D48" s="28">
        <v>0</v>
      </c>
      <c r="E48" s="29">
        <v>2385</v>
      </c>
      <c r="F48" s="29">
        <v>5223</v>
      </c>
      <c r="G48" s="29">
        <v>72058</v>
      </c>
      <c r="H48" s="29">
        <v>438030</v>
      </c>
      <c r="I48" s="29">
        <v>77957</v>
      </c>
      <c r="J48" s="29">
        <v>49107</v>
      </c>
      <c r="K48" s="29">
        <v>63187</v>
      </c>
      <c r="L48" s="29">
        <v>32187</v>
      </c>
    </row>
    <row r="49" spans="1:12" s="24" customFormat="1" ht="54" customHeight="1">
      <c r="A49" s="31" t="s">
        <v>97</v>
      </c>
      <c r="B49" s="32" t="s">
        <v>98</v>
      </c>
      <c r="C49" s="33">
        <f t="shared" si="0"/>
        <v>62732340</v>
      </c>
      <c r="D49" s="34">
        <v>1852178</v>
      </c>
      <c r="E49" s="35">
        <v>2440634</v>
      </c>
      <c r="F49" s="35">
        <v>29133364</v>
      </c>
      <c r="G49" s="35">
        <v>3084738</v>
      </c>
      <c r="H49" s="35">
        <v>16387009</v>
      </c>
      <c r="I49" s="35">
        <v>3152079</v>
      </c>
      <c r="J49" s="35">
        <v>811075</v>
      </c>
      <c r="K49" s="35">
        <v>5833818</v>
      </c>
      <c r="L49" s="35">
        <v>37445</v>
      </c>
    </row>
    <row r="50" spans="1:12" s="13" customFormat="1" ht="18" customHeight="1">
      <c r="A50" s="25" t="s">
        <v>99</v>
      </c>
      <c r="B50" s="30" t="s">
        <v>100</v>
      </c>
      <c r="C50" s="27">
        <f t="shared" si="0"/>
        <v>2753165</v>
      </c>
      <c r="D50" s="28">
        <v>87634</v>
      </c>
      <c r="E50" s="29">
        <v>48697</v>
      </c>
      <c r="F50" s="29">
        <v>1283563</v>
      </c>
      <c r="G50" s="29">
        <v>22024</v>
      </c>
      <c r="H50" s="29">
        <v>1155520</v>
      </c>
      <c r="I50" s="29">
        <v>110026</v>
      </c>
      <c r="J50" s="29">
        <v>30314</v>
      </c>
      <c r="K50" s="29">
        <v>0</v>
      </c>
      <c r="L50" s="29">
        <v>15387</v>
      </c>
    </row>
    <row r="51" spans="1:12" s="13" customFormat="1" ht="18" customHeight="1">
      <c r="A51" s="25" t="s">
        <v>101</v>
      </c>
      <c r="B51" s="30" t="s">
        <v>102</v>
      </c>
      <c r="C51" s="27">
        <f t="shared" si="0"/>
        <v>1949641</v>
      </c>
      <c r="D51" s="28">
        <v>0</v>
      </c>
      <c r="E51" s="29">
        <v>0</v>
      </c>
      <c r="F51" s="29">
        <v>500700</v>
      </c>
      <c r="G51" s="29">
        <v>54599</v>
      </c>
      <c r="H51" s="29">
        <v>1376268</v>
      </c>
      <c r="I51" s="29">
        <v>0</v>
      </c>
      <c r="J51" s="29">
        <v>0</v>
      </c>
      <c r="K51" s="29">
        <v>0</v>
      </c>
      <c r="L51" s="29">
        <v>18074</v>
      </c>
    </row>
    <row r="52" spans="1:12" s="13" customFormat="1" ht="18" customHeight="1">
      <c r="A52" s="25" t="s">
        <v>103</v>
      </c>
      <c r="B52" s="30" t="s">
        <v>104</v>
      </c>
      <c r="C52" s="27">
        <f t="shared" si="0"/>
        <v>132282</v>
      </c>
      <c r="D52" s="28">
        <v>0</v>
      </c>
      <c r="E52" s="29">
        <v>0</v>
      </c>
      <c r="F52" s="29">
        <v>0</v>
      </c>
      <c r="G52" s="29">
        <v>0</v>
      </c>
      <c r="H52" s="29">
        <v>126900</v>
      </c>
      <c r="I52" s="29">
        <v>4372</v>
      </c>
      <c r="J52" s="29">
        <v>0</v>
      </c>
      <c r="K52" s="29">
        <v>1000</v>
      </c>
      <c r="L52" s="29">
        <v>10</v>
      </c>
    </row>
    <row r="53" spans="1:12" s="13" customFormat="1" ht="15" customHeight="1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9"/>
      <c r="L53" s="39"/>
    </row>
    <row r="54" spans="1:6" s="13" customFormat="1" ht="15" customHeight="1">
      <c r="A54" s="40"/>
      <c r="B54" s="13" t="s">
        <v>105</v>
      </c>
      <c r="C54" s="41"/>
      <c r="D54" s="41"/>
      <c r="F54" s="40"/>
    </row>
    <row r="55" spans="1:6" s="13" customFormat="1" ht="15" customHeight="1">
      <c r="A55" s="40"/>
      <c r="B55" s="42" t="s">
        <v>106</v>
      </c>
      <c r="C55" s="41"/>
      <c r="D55" s="41"/>
      <c r="F55" s="40"/>
    </row>
  </sheetData>
  <mergeCells count="1">
    <mergeCell ref="E1:I1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2001-03-22T12:33:55Z</dcterms:created>
  <dcterms:modified xsi:type="dcterms:W3CDTF">2001-03-22T12:34:12Z</dcterms:modified>
  <cp:category/>
  <cp:version/>
  <cp:contentType/>
  <cp:contentStatus/>
</cp:coreProperties>
</file>