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60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<sst xmlns="http://schemas.openxmlformats.org/spreadsheetml/2006/main" count="39" uniqueCount="38">
  <si>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160.商工組合中央金庫主要勘定</t>
  </si>
  <si>
    <t>(単位 百万円)</t>
  </si>
  <si>
    <t xml:space="preserve">各年度末･月末  </t>
  </si>
  <si>
    <t>年度および</t>
  </si>
  <si>
    <t>預  金  残  高</t>
  </si>
  <si>
    <t>貸出残高</t>
  </si>
  <si>
    <t>現 金</t>
  </si>
  <si>
    <t>預け金</t>
  </si>
  <si>
    <t>月      次</t>
  </si>
  <si>
    <t>総数</t>
  </si>
  <si>
    <t>当座</t>
  </si>
  <si>
    <t>普通</t>
  </si>
  <si>
    <t>通知</t>
  </si>
  <si>
    <t>定期</t>
  </si>
  <si>
    <t>公金</t>
  </si>
  <si>
    <t>その他</t>
  </si>
  <si>
    <t>手形貸付</t>
  </si>
  <si>
    <t>証書貸付</t>
  </si>
  <si>
    <t>割引貸付</t>
  </si>
  <si>
    <t>平成５年度</t>
  </si>
  <si>
    <t>６</t>
  </si>
  <si>
    <t>７</t>
  </si>
  <si>
    <t>８</t>
  </si>
  <si>
    <t>９</t>
  </si>
  <si>
    <t xml:space="preserve"> 9年 4月</t>
  </si>
  <si>
    <t>10年 1月</t>
  </si>
  <si>
    <t xml:space="preserve">   2</t>
  </si>
  <si>
    <t xml:space="preserve">   3</t>
  </si>
  <si>
    <t>資料:商工組合中央金庫大分支店</t>
  </si>
  <si>
    <t xml:space="preserve">  注)差額は当座貸越</t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</si>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</sst>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Continuous" vertical="center"/>
      <protection/>
    </xf>
    <xf numFmtId="0" fontId="5" fillId="0" borderId="2" xfId="0" applyFont="1" applyBorder="1" applyAlignment="1" applyProtection="1" quotePrefix="1">
      <alignment horizontal="centerContinuous" vertical="center"/>
      <protection/>
    </xf>
    <xf numFmtId="0" fontId="5" fillId="0" borderId="3" xfId="0" applyFont="1" applyBorder="1" applyAlignment="1" applyProtection="1" quotePrefix="1">
      <alignment horizontal="centerContinuous" vertical="center"/>
      <protection/>
    </xf>
    <xf numFmtId="0" fontId="5" fillId="0" borderId="2" xfId="0" applyFont="1" applyBorder="1" applyAlignment="1" applyProtection="1">
      <alignment horizontal="centerContinuous" vertical="center"/>
      <protection/>
    </xf>
    <xf numFmtId="3" fontId="5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3" xfId="0" applyNumberFormat="1" applyFont="1" applyBorder="1" applyAlignment="1" applyProtection="1">
      <alignment horizontal="center" vertical="center"/>
      <protection/>
    </xf>
    <xf numFmtId="3" fontId="5" fillId="0" borderId="6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49" fontId="6" fillId="0" borderId="7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6" fillId="0" borderId="7" xfId="0" applyNumberFormat="1" applyFont="1" applyBorder="1" applyAlignment="1">
      <alignment horizontal="left"/>
    </xf>
    <xf numFmtId="0" fontId="6" fillId="0" borderId="7" xfId="0" applyFont="1" applyBorder="1" applyAlignment="1" quotePrefix="1">
      <alignment horizontal="center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3" xfId="0" applyFont="1" applyBorder="1" applyAlignment="1" quotePrefix="1">
      <alignment horizontal="center"/>
    </xf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8" xfId="0" applyFont="1" applyBorder="1" applyAlignment="1" applyProtection="1" quotePrefix="1">
      <alignment horizontal="left"/>
      <protection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right"/>
    </xf>
    <xf numFmtId="0" fontId="0" fillId="0" borderId="0" xfId="0" applyFont="1" applyAlignment="1">
      <alignment/>
    </xf>
    <xf numFmtId="49" fontId="6" fillId="0" borderId="0" xfId="0" applyNumberFormat="1" applyFont="1" applyAlignment="1" applyProtection="1" quotePrefix="1">
      <alignment horizontal="center"/>
      <protection locked="0"/>
    </xf>
    <xf numFmtId="3" fontId="6" fillId="0" borderId="9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7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/>
      <protection locked="0"/>
    </xf>
    <xf numFmtId="49" fontId="7" fillId="0" borderId="7" xfId="0" applyNumberFormat="1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6" fillId="0" borderId="2" xfId="0" applyNumberFormat="1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6"/>
  <sheetViews>
    <sheetView showGridLines="0" tabSelected="1" workbookViewId="0" topLeftCell="A1">
      <selection activeCell="A1" sqref="A1"/>
    </sheetView>
  </sheetViews>
  <sheetFormatPr defaultColWidth="10.59765625" defaultRowHeight="14.25"/>
  <cols>
    <col min="1" max="1" width="10.59765625" style="31" customWidth="1"/>
    <col min="2" max="2" width="6.59765625" style="31" customWidth="1"/>
    <col min="3" max="14" width="6.19921875" style="31" customWidth="1"/>
    <col min="15" max="16384" width="10.59765625" style="31" customWidth="1"/>
  </cols>
  <sheetData>
    <row r="2" spans="1:14" s="1" customFormat="1" ht="17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5" customHeight="1" thickBot="1">
      <c r="A3" s="28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0" t="s">
        <v>2</v>
      </c>
    </row>
    <row r="4" spans="1:14" s="9" customFormat="1" ht="15.75" customHeight="1" thickTop="1">
      <c r="A4" s="2" t="s">
        <v>3</v>
      </c>
      <c r="B4" s="3" t="s">
        <v>4</v>
      </c>
      <c r="C4" s="4"/>
      <c r="D4" s="4"/>
      <c r="E4" s="4"/>
      <c r="F4" s="4"/>
      <c r="G4" s="4"/>
      <c r="H4" s="5"/>
      <c r="I4" s="6" t="s">
        <v>5</v>
      </c>
      <c r="J4" s="4"/>
      <c r="K4" s="4"/>
      <c r="L4" s="5"/>
      <c r="M4" s="7" t="s">
        <v>6</v>
      </c>
      <c r="N4" s="8" t="s">
        <v>7</v>
      </c>
    </row>
    <row r="5" spans="1:14" s="13" customFormat="1" ht="15" customHeight="1">
      <c r="A5" s="10" t="s">
        <v>8</v>
      </c>
      <c r="B5" s="10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9</v>
      </c>
      <c r="J5" s="10" t="s">
        <v>16</v>
      </c>
      <c r="K5" s="10" t="s">
        <v>17</v>
      </c>
      <c r="L5" s="10" t="s">
        <v>18</v>
      </c>
      <c r="M5" s="11"/>
      <c r="N5" s="12"/>
    </row>
    <row r="6" spans="1:14" s="14" customFormat="1" ht="15" customHeight="1">
      <c r="A6" s="32" t="s">
        <v>19</v>
      </c>
      <c r="B6" s="33">
        <v>17871</v>
      </c>
      <c r="C6" s="34">
        <v>1083</v>
      </c>
      <c r="D6" s="34">
        <v>2762</v>
      </c>
      <c r="E6" s="34">
        <v>1092</v>
      </c>
      <c r="F6" s="34">
        <v>11568</v>
      </c>
      <c r="G6" s="35">
        <v>1137</v>
      </c>
      <c r="H6" s="35">
        <v>229</v>
      </c>
      <c r="I6" s="35">
        <v>62419</v>
      </c>
      <c r="J6" s="35">
        <v>10187</v>
      </c>
      <c r="K6" s="35">
        <v>47863</v>
      </c>
      <c r="L6" s="35">
        <v>3496</v>
      </c>
      <c r="M6" s="35">
        <v>595</v>
      </c>
      <c r="N6" s="35">
        <v>18</v>
      </c>
    </row>
    <row r="7" spans="1:14" s="14" customFormat="1" ht="15" customHeight="1">
      <c r="A7" s="36" t="s">
        <v>20</v>
      </c>
      <c r="B7" s="33">
        <v>19412</v>
      </c>
      <c r="C7" s="34">
        <v>825</v>
      </c>
      <c r="D7" s="34">
        <v>2455</v>
      </c>
      <c r="E7" s="34">
        <v>997</v>
      </c>
      <c r="F7" s="34">
        <v>13542</v>
      </c>
      <c r="G7" s="35">
        <v>1376</v>
      </c>
      <c r="H7" s="35">
        <v>217</v>
      </c>
      <c r="I7" s="35">
        <v>64154</v>
      </c>
      <c r="J7" s="35">
        <v>12888</v>
      </c>
      <c r="K7" s="35">
        <v>46910</v>
      </c>
      <c r="L7" s="35">
        <v>3510</v>
      </c>
      <c r="M7" s="35">
        <v>620</v>
      </c>
      <c r="N7" s="35">
        <v>2</v>
      </c>
    </row>
    <row r="8" spans="1:14" s="14" customFormat="1" ht="15" customHeight="1">
      <c r="A8" s="37" t="s">
        <v>21</v>
      </c>
      <c r="B8" s="33">
        <v>15958</v>
      </c>
      <c r="C8" s="34">
        <v>1205</v>
      </c>
      <c r="D8" s="34">
        <v>2888</v>
      </c>
      <c r="E8" s="38">
        <v>859</v>
      </c>
      <c r="F8" s="34">
        <v>9480</v>
      </c>
      <c r="G8" s="35">
        <v>1348</v>
      </c>
      <c r="H8" s="35">
        <v>178</v>
      </c>
      <c r="I8" s="35">
        <v>67976</v>
      </c>
      <c r="J8" s="35">
        <v>12530</v>
      </c>
      <c r="K8" s="35">
        <v>50480</v>
      </c>
      <c r="L8" s="35">
        <v>3793</v>
      </c>
      <c r="M8" s="35">
        <v>538</v>
      </c>
      <c r="N8" s="35">
        <v>4</v>
      </c>
    </row>
    <row r="9" spans="1:14" s="14" customFormat="1" ht="15" customHeight="1">
      <c r="A9" s="36" t="s">
        <v>22</v>
      </c>
      <c r="B9" s="33">
        <v>16028</v>
      </c>
      <c r="C9" s="34">
        <v>1122</v>
      </c>
      <c r="D9" s="34">
        <v>2968</v>
      </c>
      <c r="E9" s="34">
        <v>902</v>
      </c>
      <c r="F9" s="34">
        <v>9926</v>
      </c>
      <c r="G9" s="35">
        <v>881</v>
      </c>
      <c r="H9" s="35">
        <v>229</v>
      </c>
      <c r="I9" s="35">
        <v>68087</v>
      </c>
      <c r="J9" s="35">
        <v>14211</v>
      </c>
      <c r="K9" s="35">
        <v>49466</v>
      </c>
      <c r="L9" s="34">
        <v>3195</v>
      </c>
      <c r="M9" s="35">
        <v>707</v>
      </c>
      <c r="N9" s="35">
        <v>6</v>
      </c>
    </row>
    <row r="10" spans="1:6" s="14" customFormat="1" ht="15" customHeight="1">
      <c r="A10" s="15"/>
      <c r="B10" s="16"/>
      <c r="C10" s="17"/>
      <c r="D10" s="16"/>
      <c r="E10" s="16"/>
      <c r="F10" s="16"/>
    </row>
    <row r="11" spans="1:14" s="19" customFormat="1" ht="15" customHeight="1">
      <c r="A11" s="39" t="s">
        <v>23</v>
      </c>
      <c r="B11" s="18">
        <f aca="true" t="shared" si="0" ref="B11:N11">B24</f>
        <v>13939</v>
      </c>
      <c r="C11" s="18">
        <f t="shared" si="0"/>
        <v>1016</v>
      </c>
      <c r="D11" s="18">
        <f t="shared" si="0"/>
        <v>1952</v>
      </c>
      <c r="E11" s="18">
        <f t="shared" si="0"/>
        <v>970</v>
      </c>
      <c r="F11" s="18">
        <f t="shared" si="0"/>
        <v>8749</v>
      </c>
      <c r="G11" s="18">
        <f t="shared" si="0"/>
        <v>880</v>
      </c>
      <c r="H11" s="18">
        <f t="shared" si="0"/>
        <v>372</v>
      </c>
      <c r="I11" s="18">
        <f t="shared" si="0"/>
        <v>74686</v>
      </c>
      <c r="J11" s="18">
        <f t="shared" si="0"/>
        <v>17060</v>
      </c>
      <c r="K11" s="18">
        <f t="shared" si="0"/>
        <v>53957</v>
      </c>
      <c r="L11" s="18">
        <f t="shared" si="0"/>
        <v>2266</v>
      </c>
      <c r="M11" s="18">
        <f t="shared" si="0"/>
        <v>416</v>
      </c>
      <c r="N11" s="18">
        <f t="shared" si="0"/>
        <v>4</v>
      </c>
    </row>
    <row r="12" spans="1:6" s="14" customFormat="1" ht="15" customHeight="1">
      <c r="A12" s="20"/>
      <c r="B12" s="16"/>
      <c r="C12" s="16"/>
      <c r="D12" s="16"/>
      <c r="E12" s="16"/>
      <c r="F12" s="16"/>
    </row>
    <row r="13" spans="1:14" s="14" customFormat="1" ht="15" customHeight="1">
      <c r="A13" s="40" t="s">
        <v>24</v>
      </c>
      <c r="B13" s="16">
        <f aca="true" t="shared" si="1" ref="B13:B24">SUM(C13:H13)</f>
        <v>17106</v>
      </c>
      <c r="C13" s="34">
        <v>1100</v>
      </c>
      <c r="D13" s="34">
        <v>3294</v>
      </c>
      <c r="E13" s="34">
        <v>981</v>
      </c>
      <c r="F13" s="34">
        <v>10239</v>
      </c>
      <c r="G13" s="35">
        <v>1277</v>
      </c>
      <c r="H13" s="35">
        <v>215</v>
      </c>
      <c r="I13" s="35">
        <v>67753</v>
      </c>
      <c r="J13" s="35">
        <v>13849</v>
      </c>
      <c r="K13" s="35">
        <v>49527</v>
      </c>
      <c r="L13" s="35">
        <v>3072</v>
      </c>
      <c r="M13" s="35">
        <v>360</v>
      </c>
      <c r="N13" s="35">
        <v>3</v>
      </c>
    </row>
    <row r="14" spans="1:14" s="14" customFormat="1" ht="15" customHeight="1">
      <c r="A14" s="21" t="s">
        <v>30</v>
      </c>
      <c r="B14" s="16">
        <f t="shared" si="1"/>
        <v>17106</v>
      </c>
      <c r="C14" s="34">
        <v>1294</v>
      </c>
      <c r="D14" s="34">
        <v>3292</v>
      </c>
      <c r="E14" s="34">
        <v>1430</v>
      </c>
      <c r="F14" s="34">
        <v>9544</v>
      </c>
      <c r="G14" s="35">
        <v>1407</v>
      </c>
      <c r="H14" s="35">
        <v>139</v>
      </c>
      <c r="I14" s="35">
        <v>69927</v>
      </c>
      <c r="J14" s="35">
        <v>14470</v>
      </c>
      <c r="K14" s="35">
        <v>51189</v>
      </c>
      <c r="L14" s="35">
        <v>3138</v>
      </c>
      <c r="M14" s="35">
        <v>385</v>
      </c>
      <c r="N14" s="35">
        <v>5</v>
      </c>
    </row>
    <row r="15" spans="1:14" s="14" customFormat="1" ht="15" customHeight="1">
      <c r="A15" s="21" t="s">
        <v>31</v>
      </c>
      <c r="B15" s="16">
        <f t="shared" si="1"/>
        <v>15262</v>
      </c>
      <c r="C15" s="34">
        <v>1144</v>
      </c>
      <c r="D15" s="34">
        <v>2115</v>
      </c>
      <c r="E15" s="34">
        <v>1190</v>
      </c>
      <c r="F15" s="34">
        <v>9209</v>
      </c>
      <c r="G15" s="35">
        <v>1377</v>
      </c>
      <c r="H15" s="35">
        <v>227</v>
      </c>
      <c r="I15" s="35">
        <v>68941</v>
      </c>
      <c r="J15" s="35">
        <v>14481</v>
      </c>
      <c r="K15" s="35">
        <v>50421</v>
      </c>
      <c r="L15" s="35">
        <v>2717</v>
      </c>
      <c r="M15" s="35">
        <v>275</v>
      </c>
      <c r="N15" s="35">
        <v>5</v>
      </c>
    </row>
    <row r="16" spans="1:14" s="14" customFormat="1" ht="15" customHeight="1">
      <c r="A16" s="21" t="s">
        <v>32</v>
      </c>
      <c r="B16" s="22">
        <f t="shared" si="1"/>
        <v>15708</v>
      </c>
      <c r="C16" s="41">
        <v>1064</v>
      </c>
      <c r="D16" s="41">
        <v>2912</v>
      </c>
      <c r="E16" s="41">
        <v>1080</v>
      </c>
      <c r="F16" s="41">
        <v>9072</v>
      </c>
      <c r="G16" s="41">
        <v>1365</v>
      </c>
      <c r="H16" s="35">
        <v>215</v>
      </c>
      <c r="I16" s="35">
        <v>69336</v>
      </c>
      <c r="J16" s="35">
        <v>14068</v>
      </c>
      <c r="K16" s="35">
        <v>51130</v>
      </c>
      <c r="L16" s="35">
        <v>2500</v>
      </c>
      <c r="M16" s="35">
        <v>401</v>
      </c>
      <c r="N16" s="35">
        <v>5</v>
      </c>
    </row>
    <row r="17" spans="1:14" s="14" customFormat="1" ht="15" customHeight="1">
      <c r="A17" s="21" t="s">
        <v>33</v>
      </c>
      <c r="B17" s="16">
        <f t="shared" si="1"/>
        <v>15699</v>
      </c>
      <c r="C17" s="34">
        <v>1461</v>
      </c>
      <c r="D17" s="34">
        <v>2491</v>
      </c>
      <c r="E17" s="34">
        <v>1155</v>
      </c>
      <c r="F17" s="34">
        <v>9064</v>
      </c>
      <c r="G17" s="35">
        <v>1365</v>
      </c>
      <c r="H17" s="35">
        <v>163</v>
      </c>
      <c r="I17" s="35">
        <v>69250</v>
      </c>
      <c r="J17" s="35">
        <v>14031</v>
      </c>
      <c r="K17" s="35">
        <v>50870</v>
      </c>
      <c r="L17" s="35">
        <v>2716</v>
      </c>
      <c r="M17" s="35">
        <v>421</v>
      </c>
      <c r="N17" s="35">
        <v>5</v>
      </c>
    </row>
    <row r="18" spans="1:14" s="23" customFormat="1" ht="15" customHeight="1">
      <c r="A18" s="21" t="s">
        <v>34</v>
      </c>
      <c r="B18" s="16">
        <f t="shared" si="1"/>
        <v>15183</v>
      </c>
      <c r="C18" s="34">
        <v>693</v>
      </c>
      <c r="D18" s="34">
        <v>2478</v>
      </c>
      <c r="E18" s="34">
        <v>1220</v>
      </c>
      <c r="F18" s="34">
        <v>9169</v>
      </c>
      <c r="G18" s="35">
        <v>1365</v>
      </c>
      <c r="H18" s="35">
        <v>258</v>
      </c>
      <c r="I18" s="35">
        <v>68615</v>
      </c>
      <c r="J18" s="35">
        <v>13829</v>
      </c>
      <c r="K18" s="35">
        <v>51178</v>
      </c>
      <c r="L18" s="35">
        <v>2268</v>
      </c>
      <c r="M18" s="35">
        <v>502</v>
      </c>
      <c r="N18" s="35">
        <v>2</v>
      </c>
    </row>
    <row r="19" spans="1:14" s="23" customFormat="1" ht="15" customHeight="1">
      <c r="A19" s="21" t="s">
        <v>35</v>
      </c>
      <c r="B19" s="14">
        <f t="shared" si="1"/>
        <v>16534</v>
      </c>
      <c r="C19" s="35">
        <v>1256</v>
      </c>
      <c r="D19" s="35">
        <v>2642</v>
      </c>
      <c r="E19" s="35">
        <v>1070</v>
      </c>
      <c r="F19" s="35">
        <v>9970</v>
      </c>
      <c r="G19" s="35">
        <v>1363</v>
      </c>
      <c r="H19" s="35">
        <v>233</v>
      </c>
      <c r="I19" s="35">
        <v>69062</v>
      </c>
      <c r="J19" s="35">
        <v>14410</v>
      </c>
      <c r="K19" s="35">
        <v>50859</v>
      </c>
      <c r="L19" s="35">
        <v>2154</v>
      </c>
      <c r="M19" s="35">
        <v>462</v>
      </c>
      <c r="N19" s="35">
        <v>8</v>
      </c>
    </row>
    <row r="20" spans="1:14" s="23" customFormat="1" ht="15" customHeight="1">
      <c r="A20" s="21" t="s">
        <v>36</v>
      </c>
      <c r="B20" s="14">
        <f t="shared" si="1"/>
        <v>16464</v>
      </c>
      <c r="C20" s="35">
        <v>995</v>
      </c>
      <c r="D20" s="35">
        <v>2933</v>
      </c>
      <c r="E20" s="35">
        <v>755</v>
      </c>
      <c r="F20" s="35">
        <v>10228</v>
      </c>
      <c r="G20" s="35">
        <v>1367</v>
      </c>
      <c r="H20" s="35">
        <v>186</v>
      </c>
      <c r="I20" s="35">
        <v>69767</v>
      </c>
      <c r="J20" s="35">
        <v>15368</v>
      </c>
      <c r="K20" s="35">
        <v>50422</v>
      </c>
      <c r="L20" s="35">
        <v>2427</v>
      </c>
      <c r="M20" s="35">
        <v>373</v>
      </c>
      <c r="N20" s="35">
        <v>7</v>
      </c>
    </row>
    <row r="21" spans="1:14" s="23" customFormat="1" ht="15" customHeight="1">
      <c r="A21" s="21" t="s">
        <v>37</v>
      </c>
      <c r="B21" s="14">
        <f t="shared" si="1"/>
        <v>15919</v>
      </c>
      <c r="C21" s="35">
        <v>1213</v>
      </c>
      <c r="D21" s="35">
        <v>2468</v>
      </c>
      <c r="E21" s="35">
        <v>754</v>
      </c>
      <c r="F21" s="35">
        <v>9892</v>
      </c>
      <c r="G21" s="35">
        <v>1328</v>
      </c>
      <c r="H21" s="35">
        <v>264</v>
      </c>
      <c r="I21" s="35">
        <v>71619</v>
      </c>
      <c r="J21" s="35">
        <v>15363</v>
      </c>
      <c r="K21" s="35">
        <v>51964</v>
      </c>
      <c r="L21" s="35">
        <v>2669</v>
      </c>
      <c r="M21" s="35">
        <v>257</v>
      </c>
      <c r="N21" s="35">
        <v>507</v>
      </c>
    </row>
    <row r="22" spans="1:14" s="23" customFormat="1" ht="15" customHeight="1">
      <c r="A22" s="40" t="s">
        <v>25</v>
      </c>
      <c r="B22" s="14">
        <f t="shared" si="1"/>
        <v>16227</v>
      </c>
      <c r="C22" s="35">
        <v>822</v>
      </c>
      <c r="D22" s="35">
        <v>3133</v>
      </c>
      <c r="E22" s="35">
        <v>661</v>
      </c>
      <c r="F22" s="35">
        <v>10017</v>
      </c>
      <c r="G22" s="35">
        <v>1326</v>
      </c>
      <c r="H22" s="35">
        <v>268</v>
      </c>
      <c r="I22" s="35">
        <v>71610</v>
      </c>
      <c r="J22" s="35">
        <v>15310</v>
      </c>
      <c r="K22" s="35">
        <v>52097</v>
      </c>
      <c r="L22" s="35">
        <v>2679</v>
      </c>
      <c r="M22" s="35">
        <v>390</v>
      </c>
      <c r="N22" s="35">
        <v>4</v>
      </c>
    </row>
    <row r="23" spans="1:14" s="23" customFormat="1" ht="15" customHeight="1">
      <c r="A23" s="21" t="s">
        <v>26</v>
      </c>
      <c r="B23" s="14">
        <f t="shared" si="1"/>
        <v>16317</v>
      </c>
      <c r="C23" s="35">
        <v>1190</v>
      </c>
      <c r="D23" s="35">
        <v>2696</v>
      </c>
      <c r="E23" s="35">
        <v>912</v>
      </c>
      <c r="F23" s="35">
        <v>9932</v>
      </c>
      <c r="G23" s="42">
        <v>1324</v>
      </c>
      <c r="H23" s="42">
        <v>263</v>
      </c>
      <c r="I23" s="42">
        <v>71760</v>
      </c>
      <c r="J23" s="35">
        <v>15131</v>
      </c>
      <c r="K23" s="35">
        <v>52520</v>
      </c>
      <c r="L23" s="35">
        <v>2577</v>
      </c>
      <c r="M23" s="35">
        <v>254</v>
      </c>
      <c r="N23" s="35">
        <v>7</v>
      </c>
    </row>
    <row r="24" spans="1:14" s="23" customFormat="1" ht="15" customHeight="1">
      <c r="A24" s="24" t="s">
        <v>27</v>
      </c>
      <c r="B24" s="25">
        <f t="shared" si="1"/>
        <v>13939</v>
      </c>
      <c r="C24" s="43">
        <v>1016</v>
      </c>
      <c r="D24" s="43">
        <v>1952</v>
      </c>
      <c r="E24" s="43">
        <v>970</v>
      </c>
      <c r="F24" s="43">
        <v>8749</v>
      </c>
      <c r="G24" s="43">
        <v>880</v>
      </c>
      <c r="H24" s="43">
        <v>372</v>
      </c>
      <c r="I24" s="43">
        <v>74686</v>
      </c>
      <c r="J24" s="43">
        <v>17060</v>
      </c>
      <c r="K24" s="43">
        <v>53957</v>
      </c>
      <c r="L24" s="43">
        <v>2266</v>
      </c>
      <c r="M24" s="43">
        <v>416</v>
      </c>
      <c r="N24" s="43">
        <v>4</v>
      </c>
    </row>
    <row r="25" spans="1:6" s="23" customFormat="1" ht="15" customHeight="1">
      <c r="A25" s="26" t="s">
        <v>28</v>
      </c>
      <c r="B25" s="27"/>
      <c r="C25" s="27"/>
      <c r="D25" s="27"/>
      <c r="E25" s="27"/>
      <c r="F25" s="27"/>
    </row>
    <row r="26" s="23" customFormat="1" ht="15" customHeight="1">
      <c r="A26" s="23" t="s">
        <v>29</v>
      </c>
    </row>
  </sheetData>
  <mergeCells count="3">
    <mergeCell ref="M4:M5"/>
    <mergeCell ref="N4:N5"/>
    <mergeCell ref="A2:N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1999-03-17T06:35:02Z</cp:lastPrinted>
  <dcterms:created xsi:type="dcterms:W3CDTF">1999-03-17T06:34:01Z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