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90A" sheetId="1" r:id="rId1"/>
  </sheets>
  <definedNames>
    <definedName name="_Regression_Int" localSheetId="0" hidden="1">1</definedName>
    <definedName name="\a" localSheetId="0">'190A'!#REF!</definedName>
    <definedName name="\a">#REF!</definedName>
    <definedName name="\p" localSheetId="0">'190A'!#REF!</definedName>
    <definedName name="\p">#REF!</definedName>
    <definedName name="MOJI" localSheetId="0">'190A'!$C$57:$D$94</definedName>
    <definedName name="MOJI">#REF!</definedName>
    <definedName name="Print_Area_MI" localSheetId="0">'190A'!#REF!</definedName>
    <definedName name="Print_Area_MI">#REF!</definedName>
    <definedName name="SUJI" localSheetId="0">'190A'!#REF!</definedName>
    <definedName name="SUJI">#REF!</definedName>
    <definedName name="数値" localSheetId="0">'190A'!#REF!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<sst xmlns="http://schemas.openxmlformats.org/spreadsheetml/2006/main" count="111" uniqueCount="111">
  <si>
    <t>(単位  t)</t>
  </si>
  <si>
    <t>都道府県</t>
  </si>
  <si>
    <t>平成8年度</t>
  </si>
  <si>
    <t>農水産品</t>
  </si>
  <si>
    <t>林産品</t>
  </si>
  <si>
    <t>鉱産品</t>
  </si>
  <si>
    <t>金  属  ・ 機械工業品</t>
  </si>
  <si>
    <t>化学工業品</t>
  </si>
  <si>
    <t>軽工業品</t>
  </si>
  <si>
    <t>雑工業品</t>
  </si>
  <si>
    <t>特種品</t>
  </si>
  <si>
    <t>その他</t>
  </si>
  <si>
    <t>総  数</t>
  </si>
  <si>
    <t>1</t>
  </si>
  <si>
    <t>北海道</t>
  </si>
  <si>
    <t>2</t>
  </si>
  <si>
    <t>青  森</t>
  </si>
  <si>
    <t>3</t>
  </si>
  <si>
    <t>岩  手</t>
  </si>
  <si>
    <t>4</t>
  </si>
  <si>
    <t>宮  城</t>
  </si>
  <si>
    <t>5</t>
  </si>
  <si>
    <t>福島</t>
  </si>
  <si>
    <t>6</t>
  </si>
  <si>
    <t>秋田</t>
  </si>
  <si>
    <t>7</t>
  </si>
  <si>
    <t>山形</t>
  </si>
  <si>
    <t>8</t>
  </si>
  <si>
    <t>茨  城</t>
  </si>
  <si>
    <t>9</t>
  </si>
  <si>
    <t>栃  木</t>
  </si>
  <si>
    <t>10</t>
  </si>
  <si>
    <t>群  馬</t>
  </si>
  <si>
    <t>11</t>
  </si>
  <si>
    <t>埼  玉</t>
  </si>
  <si>
    <t>12</t>
  </si>
  <si>
    <t>千  葉</t>
  </si>
  <si>
    <t>13</t>
  </si>
  <si>
    <t>東  京</t>
  </si>
  <si>
    <t>14</t>
  </si>
  <si>
    <t>神奈川</t>
  </si>
  <si>
    <t>15</t>
  </si>
  <si>
    <t>新  潟</t>
  </si>
  <si>
    <t>16</t>
  </si>
  <si>
    <t>富  山</t>
  </si>
  <si>
    <t>17</t>
  </si>
  <si>
    <t>石  川</t>
  </si>
  <si>
    <t>18</t>
  </si>
  <si>
    <t>福  井</t>
  </si>
  <si>
    <t>19</t>
  </si>
  <si>
    <t>山  梨</t>
  </si>
  <si>
    <t>20</t>
  </si>
  <si>
    <t>長  野</t>
  </si>
  <si>
    <t>21</t>
  </si>
  <si>
    <t>静岡</t>
  </si>
  <si>
    <t>22</t>
  </si>
  <si>
    <t>岐阜</t>
  </si>
  <si>
    <t>23</t>
  </si>
  <si>
    <t>愛  知</t>
  </si>
  <si>
    <t>24</t>
  </si>
  <si>
    <t>三  重</t>
  </si>
  <si>
    <t>25</t>
  </si>
  <si>
    <t>滋  賀</t>
  </si>
  <si>
    <t>26</t>
  </si>
  <si>
    <t>京  都</t>
  </si>
  <si>
    <t>27</t>
  </si>
  <si>
    <t>奈良</t>
  </si>
  <si>
    <t>28</t>
  </si>
  <si>
    <t>和歌山</t>
  </si>
  <si>
    <t>29</t>
  </si>
  <si>
    <t>大阪</t>
  </si>
  <si>
    <t>30</t>
  </si>
  <si>
    <t>兵庫</t>
  </si>
  <si>
    <t>31</t>
  </si>
  <si>
    <t>鳥  取</t>
  </si>
  <si>
    <t>32</t>
  </si>
  <si>
    <t>島  根</t>
  </si>
  <si>
    <t>33</t>
  </si>
  <si>
    <t>岡  山</t>
  </si>
  <si>
    <t>34</t>
  </si>
  <si>
    <t>広  島</t>
  </si>
  <si>
    <t>35</t>
  </si>
  <si>
    <t>山  口</t>
  </si>
  <si>
    <t>36</t>
  </si>
  <si>
    <t>香川</t>
  </si>
  <si>
    <t>37</t>
  </si>
  <si>
    <t>愛媛</t>
  </si>
  <si>
    <t>38</t>
  </si>
  <si>
    <t>徳島</t>
  </si>
  <si>
    <t>39</t>
  </si>
  <si>
    <t>高  知</t>
  </si>
  <si>
    <t>40</t>
  </si>
  <si>
    <t>福  岡</t>
  </si>
  <si>
    <t>41</t>
  </si>
  <si>
    <t>佐  賀</t>
  </si>
  <si>
    <t>42</t>
  </si>
  <si>
    <t>長  崎</t>
  </si>
  <si>
    <t>43</t>
  </si>
  <si>
    <t>熊  本</t>
  </si>
  <si>
    <t>44</t>
  </si>
  <si>
    <t>大  分</t>
  </si>
  <si>
    <t>45</t>
  </si>
  <si>
    <t>宮  崎</t>
  </si>
  <si>
    <t>46</t>
  </si>
  <si>
    <t>鹿児島</t>
  </si>
  <si>
    <t>47</t>
  </si>
  <si>
    <t>沖  縄</t>
  </si>
  <si>
    <t>資料:運輸省｢貨物地域流動調査｣</t>
  </si>
  <si>
    <t>注)大分県から各都道府県へ発送されたもの</t>
  </si>
  <si>
    <t>16.  物  資  流  通</t>
  </si>
  <si>
    <t>190.A 都道府県､品目別貨物発送トン数(全機関)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</si>
</sst>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;[Red]#,##0"/>
    <numFmt numFmtId="179" formatCode="_ * #,##0;_ * \-#,##0;_ * &quot;-&quot;;_ @_ "/>
    <numFmt numFmtId="180" formatCode="\ * #,##0;\ * \-#,##0;_ * &quot;-&quot;;_ @_ "/>
    <numFmt numFmtId="181" formatCode="* #,##0;*-#,##0;_ * &quot;-&quot;;_ @_ "/>
    <numFmt numFmtId="182" formatCode="#,##0_ "/>
  </numFmts>
  <fonts count="11">
    <font>
      <sz val="14"/>
      <name val="Terminal"/>
      <family val="3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3"/>
    </font>
    <font>
      <u val="single"/>
      <sz val="14"/>
      <color indexed="36"/>
      <name val="Terminal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7" fillId="0" borderId="1" xfId="0" applyFont="1" applyBorder="1" applyAlignment="1">
      <alignment horizontal="centerContinuous" vertical="center"/>
    </xf>
    <xf numFmtId="37" fontId="7" fillId="0" borderId="1" xfId="0" applyFont="1" applyBorder="1" applyAlignment="1" quotePrefix="1">
      <alignment horizontal="left" vertical="center"/>
    </xf>
    <xf numFmtId="37" fontId="7" fillId="0" borderId="1" xfId="0" applyFont="1" applyBorder="1" applyAlignment="1">
      <alignment vertical="center"/>
    </xf>
    <xf numFmtId="37" fontId="7" fillId="0" borderId="0" xfId="0" applyFont="1" applyAlignment="1">
      <alignment vertical="center"/>
    </xf>
    <xf numFmtId="37" fontId="7" fillId="0" borderId="2" xfId="0" applyFont="1" applyBorder="1" applyAlignment="1">
      <alignment horizontal="centerContinuous" vertical="center"/>
    </xf>
    <xf numFmtId="37" fontId="7" fillId="0" borderId="2" xfId="0" applyFont="1" applyBorder="1" applyAlignment="1" applyProtection="1">
      <alignment horizontal="left" vertical="center"/>
      <protection/>
    </xf>
    <xf numFmtId="37" fontId="7" fillId="0" borderId="3" xfId="0" applyFont="1" applyBorder="1" applyAlignment="1" applyProtection="1">
      <alignment horizontal="center" vertical="center"/>
      <protection/>
    </xf>
    <xf numFmtId="37" fontId="7" fillId="0" borderId="3" xfId="0" applyFont="1" applyBorder="1" applyAlignment="1" applyProtection="1">
      <alignment horizontal="center" vertical="center" wrapText="1"/>
      <protection/>
    </xf>
    <xf numFmtId="37" fontId="7" fillId="0" borderId="4" xfId="0" applyFont="1" applyBorder="1" applyAlignment="1" applyProtection="1">
      <alignment horizontal="center" vertical="center"/>
      <protection/>
    </xf>
    <xf numFmtId="37" fontId="8" fillId="0" borderId="0" xfId="0" applyFont="1" applyAlignment="1">
      <alignment horizontal="centerContinuous" vertical="center"/>
    </xf>
    <xf numFmtId="37" fontId="8" fillId="0" borderId="5" xfId="0" applyFont="1" applyBorder="1" applyAlignment="1" applyProtection="1" quotePrefix="1">
      <alignment horizontal="distributed" vertical="center"/>
      <protection/>
    </xf>
    <xf numFmtId="178" fontId="8" fillId="0" borderId="6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Border="1" applyAlignment="1">
      <alignment horizontal="right" vertical="center"/>
    </xf>
    <xf numFmtId="37" fontId="8" fillId="0" borderId="0" xfId="0" applyFont="1" applyAlignment="1">
      <alignment vertical="center"/>
    </xf>
    <xf numFmtId="37" fontId="7" fillId="0" borderId="0" xfId="0" applyFont="1" applyAlignment="1" quotePrefix="1">
      <alignment horizontal="centerContinuous" vertical="center"/>
    </xf>
    <xf numFmtId="37" fontId="7" fillId="0" borderId="0" xfId="0" applyFont="1" applyBorder="1" applyAlignment="1" applyProtection="1" quotePrefix="1">
      <alignment horizontal="distributed" vertical="center"/>
      <protection/>
    </xf>
    <xf numFmtId="178" fontId="7" fillId="0" borderId="6" xfId="0" applyNumberFormat="1" applyFont="1" applyBorder="1" applyAlignment="1" quotePrefix="1">
      <alignment horizontal="right" vertical="center"/>
    </xf>
    <xf numFmtId="37" fontId="7" fillId="0" borderId="0" xfId="0" applyFont="1" applyBorder="1" applyAlignment="1" applyProtection="1">
      <alignment horizontal="distributed" vertical="center"/>
      <protection/>
    </xf>
    <xf numFmtId="37" fontId="8" fillId="0" borderId="0" xfId="0" applyFont="1" applyAlignment="1" quotePrefix="1">
      <alignment horizontal="centerContinuous" vertical="center"/>
    </xf>
    <xf numFmtId="37" fontId="8" fillId="0" borderId="0" xfId="0" applyFont="1" applyBorder="1" applyAlignment="1" applyProtection="1">
      <alignment horizontal="distributed" vertical="center"/>
      <protection/>
    </xf>
    <xf numFmtId="178" fontId="8" fillId="0" borderId="6" xfId="0" applyNumberFormat="1" applyFont="1" applyBorder="1" applyAlignment="1" quotePrefix="1">
      <alignment horizontal="right" vertical="center"/>
    </xf>
    <xf numFmtId="37" fontId="7" fillId="0" borderId="7" xfId="0" applyFont="1" applyBorder="1" applyAlignment="1">
      <alignment horizontal="centerContinuous" vertical="center"/>
    </xf>
    <xf numFmtId="37" fontId="7" fillId="0" borderId="7" xfId="0" applyFont="1" applyBorder="1" applyAlignment="1">
      <alignment horizontal="distributed" vertical="center"/>
    </xf>
    <xf numFmtId="181" fontId="7" fillId="0" borderId="8" xfId="0" applyNumberFormat="1" applyFont="1" applyBorder="1" applyAlignment="1" applyProtection="1">
      <alignment vertical="center"/>
      <protection/>
    </xf>
    <xf numFmtId="37" fontId="7" fillId="0" borderId="0" xfId="0" applyFont="1" applyAlignment="1">
      <alignment horizontal="centerContinuous" vertical="center"/>
    </xf>
    <xf numFmtId="37" fontId="7" fillId="0" borderId="0" xfId="0" applyFont="1" applyBorder="1" applyAlignment="1">
      <alignment vertical="center"/>
    </xf>
    <xf numFmtId="37" fontId="9" fillId="0" borderId="0" xfId="0" applyFont="1" applyAlignment="1">
      <alignment horizontal="centerContinuous" vertical="center"/>
    </xf>
    <xf numFmtId="37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37" fontId="10" fillId="0" borderId="0" xfId="0" applyFont="1" applyAlignment="1">
      <alignment vertical="center"/>
    </xf>
    <xf numFmtId="37" fontId="7" fillId="0" borderId="3" xfId="0" applyFont="1" applyBorder="1" applyAlignment="1" applyProtection="1">
      <alignment horizontal="center" vertical="center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Alignment="1" applyProtection="1">
      <alignment horizontal="right" vertical="center"/>
      <protection locked="0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178" fontId="8" fillId="0" borderId="0" xfId="0" applyNumberFormat="1" applyFont="1" applyAlignment="1" applyProtection="1">
      <alignment horizontal="right" vertical="center"/>
      <protection locked="0"/>
    </xf>
    <xf numFmtId="181" fontId="7" fillId="0" borderId="7" xfId="0" applyNumberFormat="1" applyFont="1" applyBorder="1" applyAlignment="1" applyProtection="1">
      <alignment vertical="center"/>
      <protection locked="0"/>
    </xf>
    <xf numFmtId="37" fontId="7" fillId="0" borderId="0" xfId="0" applyFont="1" applyBorder="1" applyAlignment="1" applyProtection="1">
      <alignment horizontal="center" vertical="center"/>
      <protection locked="0"/>
    </xf>
    <xf numFmtId="37" fontId="10" fillId="0" borderId="0" xfId="0" applyFont="1" applyBorder="1" applyAlignment="1" quotePrefix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 transitionEntry="1">
    <pageSetUpPr fitToPage="1"/>
  </sheetPr>
  <dimension ref="A2:L56"/>
  <sheetViews>
    <sheetView showGridLines="0" tabSelected="1" workbookViewId="0" topLeftCell="A1">
      <selection activeCell="A2" sqref="A2:L2"/>
    </sheetView>
  </sheetViews>
  <sheetFormatPr defaultColWidth="10.66015625" defaultRowHeight="18"/>
  <cols>
    <col min="1" max="1" width="2.58203125" style="27" customWidth="1"/>
    <col min="2" max="2" width="7.58203125" style="28" customWidth="1"/>
    <col min="3" max="3" width="10.58203125" style="28" customWidth="1"/>
    <col min="4" max="5" width="9.58203125" style="28" customWidth="1"/>
    <col min="6" max="6" width="9.58203125" style="27" customWidth="1"/>
    <col min="7" max="12" width="9.58203125" style="28" customWidth="1"/>
    <col min="13" max="16384" width="10.58203125" style="28" customWidth="1"/>
  </cols>
  <sheetData>
    <row r="2" spans="1:12" s="30" customFormat="1" ht="19.5" customHeight="1">
      <c r="A2" s="38" t="s">
        <v>109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9" customFormat="1" ht="15.75" customHeight="1">
      <c r="A3" s="39" t="s">
        <v>110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s="4" customFormat="1" ht="15" customHeight="1" thickBot="1">
      <c r="A4" s="1"/>
      <c r="B4" s="2" t="s">
        <v>0</v>
      </c>
      <c r="C4" s="3"/>
      <c r="D4" s="3"/>
      <c r="E4" s="3"/>
      <c r="F4" s="1"/>
      <c r="G4" s="3"/>
      <c r="H4" s="3"/>
      <c r="I4" s="3"/>
      <c r="J4" s="3"/>
      <c r="K4" s="3"/>
      <c r="L4" s="3"/>
    </row>
    <row r="5" spans="1:12" s="4" customFormat="1" ht="45" customHeight="1" thickTop="1">
      <c r="A5" s="5"/>
      <c r="B5" s="6" t="s">
        <v>1</v>
      </c>
      <c r="C5" s="31" t="s">
        <v>2</v>
      </c>
      <c r="D5" s="7" t="s">
        <v>3</v>
      </c>
      <c r="E5" s="7" t="s">
        <v>4</v>
      </c>
      <c r="F5" s="5" t="s">
        <v>5</v>
      </c>
      <c r="G5" s="8" t="s">
        <v>6</v>
      </c>
      <c r="H5" s="7" t="s">
        <v>7</v>
      </c>
      <c r="I5" s="7" t="s">
        <v>8</v>
      </c>
      <c r="J5" s="7" t="s">
        <v>9</v>
      </c>
      <c r="K5" s="7" t="s">
        <v>10</v>
      </c>
      <c r="L5" s="9" t="s">
        <v>11</v>
      </c>
    </row>
    <row r="6" spans="1:12" s="14" customFormat="1" ht="48" customHeight="1">
      <c r="A6" s="10"/>
      <c r="B6" s="11" t="s">
        <v>12</v>
      </c>
      <c r="C6" s="12">
        <f aca="true" t="shared" si="0" ref="C6:C53">SUM(D6:L6)</f>
        <v>133295650</v>
      </c>
      <c r="D6" s="13">
        <f aca="true" t="shared" si="1" ref="D6:L6">SUM(D7:D53)</f>
        <v>3612370</v>
      </c>
      <c r="E6" s="13">
        <f t="shared" si="1"/>
        <v>3234631</v>
      </c>
      <c r="F6" s="13">
        <f t="shared" si="1"/>
        <v>73323217</v>
      </c>
      <c r="G6" s="13">
        <f t="shared" si="1"/>
        <v>11351702</v>
      </c>
      <c r="H6" s="13">
        <f t="shared" si="1"/>
        <v>25695669</v>
      </c>
      <c r="I6" s="13">
        <f t="shared" si="1"/>
        <v>3591564</v>
      </c>
      <c r="J6" s="13">
        <f t="shared" si="1"/>
        <v>2217332</v>
      </c>
      <c r="K6" s="13">
        <f t="shared" si="1"/>
        <v>9798043</v>
      </c>
      <c r="L6" s="13">
        <f t="shared" si="1"/>
        <v>471122</v>
      </c>
    </row>
    <row r="7" spans="1:12" s="4" customFormat="1" ht="18" customHeight="1">
      <c r="A7" s="15" t="s">
        <v>13</v>
      </c>
      <c r="B7" s="16" t="s">
        <v>14</v>
      </c>
      <c r="C7" s="17">
        <f t="shared" si="0"/>
        <v>40229</v>
      </c>
      <c r="D7" s="32">
        <v>0</v>
      </c>
      <c r="E7" s="33">
        <v>0</v>
      </c>
      <c r="F7" s="33">
        <v>1354</v>
      </c>
      <c r="G7" s="33">
        <v>3565</v>
      </c>
      <c r="H7" s="33">
        <v>27956</v>
      </c>
      <c r="I7" s="33">
        <v>0</v>
      </c>
      <c r="J7" s="33">
        <v>0</v>
      </c>
      <c r="K7" s="33">
        <v>115</v>
      </c>
      <c r="L7" s="33">
        <v>7239</v>
      </c>
    </row>
    <row r="8" spans="1:12" s="4" customFormat="1" ht="18" customHeight="1">
      <c r="A8" s="15" t="s">
        <v>15</v>
      </c>
      <c r="B8" s="18" t="s">
        <v>16</v>
      </c>
      <c r="C8" s="17">
        <f t="shared" si="0"/>
        <v>7013</v>
      </c>
      <c r="D8" s="32">
        <v>0</v>
      </c>
      <c r="E8" s="33">
        <v>0</v>
      </c>
      <c r="F8" s="33">
        <v>0</v>
      </c>
      <c r="G8" s="33">
        <v>0</v>
      </c>
      <c r="H8" s="33">
        <v>5807</v>
      </c>
      <c r="I8" s="33">
        <v>0</v>
      </c>
      <c r="J8" s="33">
        <v>0</v>
      </c>
      <c r="K8" s="33">
        <v>0</v>
      </c>
      <c r="L8" s="33">
        <v>1206</v>
      </c>
    </row>
    <row r="9" spans="1:12" s="4" customFormat="1" ht="18" customHeight="1">
      <c r="A9" s="15" t="s">
        <v>17</v>
      </c>
      <c r="B9" s="18" t="s">
        <v>18</v>
      </c>
      <c r="C9" s="17">
        <f t="shared" si="0"/>
        <v>2102</v>
      </c>
      <c r="D9" s="32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2102</v>
      </c>
    </row>
    <row r="10" spans="1:12" s="4" customFormat="1" ht="18" customHeight="1">
      <c r="A10" s="15" t="s">
        <v>19</v>
      </c>
      <c r="B10" s="18" t="s">
        <v>20</v>
      </c>
      <c r="C10" s="17">
        <f t="shared" si="0"/>
        <v>91202</v>
      </c>
      <c r="D10" s="32">
        <v>0</v>
      </c>
      <c r="E10" s="33">
        <v>0</v>
      </c>
      <c r="F10" s="33">
        <v>0</v>
      </c>
      <c r="G10" s="33">
        <v>88844</v>
      </c>
      <c r="H10" s="33">
        <v>0</v>
      </c>
      <c r="I10" s="33">
        <v>0</v>
      </c>
      <c r="J10" s="33">
        <v>0</v>
      </c>
      <c r="K10" s="33">
        <v>0</v>
      </c>
      <c r="L10" s="33">
        <v>2358</v>
      </c>
    </row>
    <row r="11" spans="1:12" s="4" customFormat="1" ht="18" customHeight="1">
      <c r="A11" s="15" t="s">
        <v>21</v>
      </c>
      <c r="B11" s="18" t="s">
        <v>22</v>
      </c>
      <c r="C11" s="17">
        <f t="shared" si="0"/>
        <v>13448</v>
      </c>
      <c r="D11" s="32">
        <v>0</v>
      </c>
      <c r="E11" s="33">
        <v>0</v>
      </c>
      <c r="F11" s="33">
        <v>0</v>
      </c>
      <c r="G11" s="33">
        <v>0</v>
      </c>
      <c r="H11" s="33">
        <v>12071</v>
      </c>
      <c r="I11" s="33">
        <v>0</v>
      </c>
      <c r="J11" s="33">
        <v>0</v>
      </c>
      <c r="K11" s="33">
        <v>0</v>
      </c>
      <c r="L11" s="33">
        <v>1377</v>
      </c>
    </row>
    <row r="12" spans="1:12" s="4" customFormat="1" ht="18" customHeight="1">
      <c r="A12" s="15" t="s">
        <v>23</v>
      </c>
      <c r="B12" s="18" t="s">
        <v>24</v>
      </c>
      <c r="C12" s="17">
        <f t="shared" si="0"/>
        <v>2957</v>
      </c>
      <c r="D12" s="32">
        <v>0</v>
      </c>
      <c r="E12" s="33">
        <v>0</v>
      </c>
      <c r="F12" s="33">
        <v>0</v>
      </c>
      <c r="G12" s="33">
        <v>0</v>
      </c>
      <c r="H12" s="33">
        <v>1999</v>
      </c>
      <c r="I12" s="33">
        <v>0</v>
      </c>
      <c r="J12" s="33">
        <v>0</v>
      </c>
      <c r="K12" s="33">
        <v>0</v>
      </c>
      <c r="L12" s="33">
        <v>958</v>
      </c>
    </row>
    <row r="13" spans="1:12" s="4" customFormat="1" ht="18" customHeight="1">
      <c r="A13" s="15" t="s">
        <v>25</v>
      </c>
      <c r="B13" s="18" t="s">
        <v>26</v>
      </c>
      <c r="C13" s="17">
        <f t="shared" si="0"/>
        <v>1290</v>
      </c>
      <c r="D13" s="32"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1290</v>
      </c>
    </row>
    <row r="14" spans="1:12" s="4" customFormat="1" ht="18" customHeight="1">
      <c r="A14" s="15" t="s">
        <v>27</v>
      </c>
      <c r="B14" s="18" t="s">
        <v>28</v>
      </c>
      <c r="C14" s="17">
        <f t="shared" si="0"/>
        <v>168403</v>
      </c>
      <c r="D14" s="32">
        <v>0</v>
      </c>
      <c r="E14" s="33">
        <v>10</v>
      </c>
      <c r="F14" s="33">
        <v>10450</v>
      </c>
      <c r="G14" s="33">
        <v>150368</v>
      </c>
      <c r="H14" s="33">
        <v>1427</v>
      </c>
      <c r="I14" s="33">
        <v>0</v>
      </c>
      <c r="J14" s="33">
        <v>0</v>
      </c>
      <c r="K14" s="33">
        <v>2828</v>
      </c>
      <c r="L14" s="33">
        <v>3320</v>
      </c>
    </row>
    <row r="15" spans="1:12" s="4" customFormat="1" ht="18" customHeight="1">
      <c r="A15" s="15" t="s">
        <v>29</v>
      </c>
      <c r="B15" s="18" t="s">
        <v>30</v>
      </c>
      <c r="C15" s="17">
        <f t="shared" si="0"/>
        <v>1879</v>
      </c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1879</v>
      </c>
    </row>
    <row r="16" spans="1:12" s="4" customFormat="1" ht="18" customHeight="1">
      <c r="A16" s="15" t="s">
        <v>31</v>
      </c>
      <c r="B16" s="18" t="s">
        <v>32</v>
      </c>
      <c r="C16" s="17">
        <f t="shared" si="0"/>
        <v>36067</v>
      </c>
      <c r="D16" s="32">
        <v>35167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900</v>
      </c>
    </row>
    <row r="17" spans="1:12" s="4" customFormat="1" ht="18" customHeight="1">
      <c r="A17" s="15" t="s">
        <v>33</v>
      </c>
      <c r="B17" s="18" t="s">
        <v>34</v>
      </c>
      <c r="C17" s="17">
        <f t="shared" si="0"/>
        <v>7019</v>
      </c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7019</v>
      </c>
    </row>
    <row r="18" spans="1:12" s="4" customFormat="1" ht="18" customHeight="1">
      <c r="A18" s="15" t="s">
        <v>35</v>
      </c>
      <c r="B18" s="18" t="s">
        <v>36</v>
      </c>
      <c r="C18" s="17">
        <f t="shared" si="0"/>
        <v>2187566</v>
      </c>
      <c r="D18" s="32">
        <v>0</v>
      </c>
      <c r="E18" s="33">
        <v>0</v>
      </c>
      <c r="F18" s="33">
        <v>985600</v>
      </c>
      <c r="G18" s="33">
        <v>812050</v>
      </c>
      <c r="H18" s="33">
        <v>381966</v>
      </c>
      <c r="I18" s="33">
        <v>0</v>
      </c>
      <c r="J18" s="33">
        <v>200</v>
      </c>
      <c r="K18" s="33">
        <v>0</v>
      </c>
      <c r="L18" s="33">
        <v>7750</v>
      </c>
    </row>
    <row r="19" spans="1:12" s="4" customFormat="1" ht="18" customHeight="1">
      <c r="A19" s="15" t="s">
        <v>37</v>
      </c>
      <c r="B19" s="18" t="s">
        <v>38</v>
      </c>
      <c r="C19" s="17">
        <f t="shared" si="0"/>
        <v>932525</v>
      </c>
      <c r="D19" s="32">
        <v>0</v>
      </c>
      <c r="E19" s="33">
        <v>0</v>
      </c>
      <c r="F19" s="33">
        <v>473118</v>
      </c>
      <c r="G19" s="33">
        <v>213150</v>
      </c>
      <c r="H19" s="33">
        <v>199916</v>
      </c>
      <c r="I19" s="33">
        <v>1400</v>
      </c>
      <c r="J19" s="33">
        <v>0</v>
      </c>
      <c r="K19" s="33">
        <v>1217</v>
      </c>
      <c r="L19" s="33">
        <v>43724</v>
      </c>
    </row>
    <row r="20" spans="1:12" s="4" customFormat="1" ht="18" customHeight="1">
      <c r="A20" s="15" t="s">
        <v>39</v>
      </c>
      <c r="B20" s="18" t="s">
        <v>40</v>
      </c>
      <c r="C20" s="17">
        <f t="shared" si="0"/>
        <v>1746710</v>
      </c>
      <c r="D20" s="32">
        <v>229</v>
      </c>
      <c r="E20" s="33">
        <v>0</v>
      </c>
      <c r="F20" s="33">
        <v>1209258</v>
      </c>
      <c r="G20" s="33">
        <v>157722</v>
      </c>
      <c r="H20" s="33">
        <v>297344</v>
      </c>
      <c r="I20" s="33">
        <v>44654</v>
      </c>
      <c r="J20" s="33">
        <v>23763</v>
      </c>
      <c r="K20" s="33">
        <v>6410</v>
      </c>
      <c r="L20" s="33">
        <v>7330</v>
      </c>
    </row>
    <row r="21" spans="1:12" s="4" customFormat="1" ht="18" customHeight="1">
      <c r="A21" s="15" t="s">
        <v>41</v>
      </c>
      <c r="B21" s="18" t="s">
        <v>42</v>
      </c>
      <c r="C21" s="17">
        <f t="shared" si="0"/>
        <v>157506</v>
      </c>
      <c r="D21" s="32">
        <v>0</v>
      </c>
      <c r="E21" s="33">
        <v>0</v>
      </c>
      <c r="F21" s="33">
        <v>67162</v>
      </c>
      <c r="G21" s="33">
        <v>0</v>
      </c>
      <c r="H21" s="33">
        <v>80655</v>
      </c>
      <c r="I21" s="33">
        <v>0</v>
      </c>
      <c r="J21" s="33">
        <v>0</v>
      </c>
      <c r="K21" s="33">
        <v>0</v>
      </c>
      <c r="L21" s="33">
        <v>9689</v>
      </c>
    </row>
    <row r="22" spans="1:12" s="4" customFormat="1" ht="18" customHeight="1">
      <c r="A22" s="15" t="s">
        <v>43</v>
      </c>
      <c r="B22" s="18" t="s">
        <v>44</v>
      </c>
      <c r="C22" s="17">
        <f t="shared" si="0"/>
        <v>66880</v>
      </c>
      <c r="D22" s="32">
        <v>0</v>
      </c>
      <c r="E22" s="33">
        <v>0</v>
      </c>
      <c r="F22" s="33">
        <v>3000</v>
      </c>
      <c r="G22" s="33">
        <v>0</v>
      </c>
      <c r="H22" s="33">
        <v>48600</v>
      </c>
      <c r="I22" s="33">
        <v>0</v>
      </c>
      <c r="J22" s="33">
        <v>0</v>
      </c>
      <c r="K22" s="33">
        <v>6270</v>
      </c>
      <c r="L22" s="33">
        <v>9010</v>
      </c>
    </row>
    <row r="23" spans="1:12" s="4" customFormat="1" ht="18" customHeight="1">
      <c r="A23" s="15" t="s">
        <v>45</v>
      </c>
      <c r="B23" s="18" t="s">
        <v>46</v>
      </c>
      <c r="C23" s="17">
        <f t="shared" si="0"/>
        <v>258180</v>
      </c>
      <c r="D23" s="32">
        <v>0</v>
      </c>
      <c r="E23" s="33">
        <v>0</v>
      </c>
      <c r="F23" s="33">
        <v>11346</v>
      </c>
      <c r="G23" s="33">
        <v>160</v>
      </c>
      <c r="H23" s="33">
        <v>245358</v>
      </c>
      <c r="I23" s="33">
        <v>0</v>
      </c>
      <c r="J23" s="33">
        <v>0</v>
      </c>
      <c r="K23" s="33">
        <v>0</v>
      </c>
      <c r="L23" s="33">
        <v>1316</v>
      </c>
    </row>
    <row r="24" spans="1:12" s="4" customFormat="1" ht="18" customHeight="1">
      <c r="A24" s="15" t="s">
        <v>47</v>
      </c>
      <c r="B24" s="18" t="s">
        <v>48</v>
      </c>
      <c r="C24" s="17">
        <f t="shared" si="0"/>
        <v>154567</v>
      </c>
      <c r="D24" s="32">
        <v>0</v>
      </c>
      <c r="E24" s="33">
        <v>0</v>
      </c>
      <c r="F24" s="33">
        <v>97489</v>
      </c>
      <c r="G24" s="33">
        <v>9664</v>
      </c>
      <c r="H24" s="33">
        <v>45977</v>
      </c>
      <c r="I24" s="33">
        <v>0</v>
      </c>
      <c r="J24" s="33">
        <v>0</v>
      </c>
      <c r="K24" s="33">
        <v>0</v>
      </c>
      <c r="L24" s="33">
        <v>1437</v>
      </c>
    </row>
    <row r="25" spans="1:12" s="4" customFormat="1" ht="18" customHeight="1">
      <c r="A25" s="15" t="s">
        <v>49</v>
      </c>
      <c r="B25" s="18" t="s">
        <v>50</v>
      </c>
      <c r="C25" s="17">
        <f t="shared" si="0"/>
        <v>50</v>
      </c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v>50</v>
      </c>
    </row>
    <row r="26" spans="1:12" s="4" customFormat="1" ht="18" customHeight="1">
      <c r="A26" s="15" t="s">
        <v>51</v>
      </c>
      <c r="B26" s="18" t="s">
        <v>52</v>
      </c>
      <c r="C26" s="17">
        <f t="shared" si="0"/>
        <v>1080</v>
      </c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1080</v>
      </c>
    </row>
    <row r="27" spans="1:12" s="4" customFormat="1" ht="18" customHeight="1">
      <c r="A27" s="15" t="s">
        <v>53</v>
      </c>
      <c r="B27" s="18" t="s">
        <v>54</v>
      </c>
      <c r="C27" s="17">
        <f t="shared" si="0"/>
        <v>152007</v>
      </c>
      <c r="D27" s="32">
        <v>0</v>
      </c>
      <c r="E27" s="33">
        <v>0</v>
      </c>
      <c r="F27" s="33">
        <v>24950</v>
      </c>
      <c r="G27" s="33">
        <v>39005</v>
      </c>
      <c r="H27" s="33">
        <v>82132</v>
      </c>
      <c r="I27" s="33">
        <v>0</v>
      </c>
      <c r="J27" s="33">
        <v>0</v>
      </c>
      <c r="K27" s="33">
        <v>706</v>
      </c>
      <c r="L27" s="33">
        <v>5214</v>
      </c>
    </row>
    <row r="28" spans="1:12" s="4" customFormat="1" ht="18" customHeight="1">
      <c r="A28" s="15" t="s">
        <v>55</v>
      </c>
      <c r="B28" s="18" t="s">
        <v>56</v>
      </c>
      <c r="C28" s="17">
        <f t="shared" si="0"/>
        <v>5182</v>
      </c>
      <c r="D28" s="32"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33">
        <v>0</v>
      </c>
      <c r="L28" s="33">
        <v>5182</v>
      </c>
    </row>
    <row r="29" spans="1:12" s="4" customFormat="1" ht="18" customHeight="1">
      <c r="A29" s="15" t="s">
        <v>57</v>
      </c>
      <c r="B29" s="18" t="s">
        <v>58</v>
      </c>
      <c r="C29" s="17">
        <f t="shared" si="0"/>
        <v>385390</v>
      </c>
      <c r="D29" s="32">
        <v>0</v>
      </c>
      <c r="E29" s="33">
        <v>0</v>
      </c>
      <c r="F29" s="33">
        <v>18848</v>
      </c>
      <c r="G29" s="33">
        <v>148322</v>
      </c>
      <c r="H29" s="33">
        <v>193691</v>
      </c>
      <c r="I29" s="33">
        <v>0</v>
      </c>
      <c r="J29" s="33">
        <v>0</v>
      </c>
      <c r="K29" s="33">
        <v>0</v>
      </c>
      <c r="L29" s="33">
        <v>24529</v>
      </c>
    </row>
    <row r="30" spans="1:12" s="4" customFormat="1" ht="18" customHeight="1">
      <c r="A30" s="15" t="s">
        <v>59</v>
      </c>
      <c r="B30" s="18" t="s">
        <v>60</v>
      </c>
      <c r="C30" s="17">
        <f t="shared" si="0"/>
        <v>454065</v>
      </c>
      <c r="D30" s="32">
        <v>0</v>
      </c>
      <c r="E30" s="33">
        <v>203791</v>
      </c>
      <c r="F30" s="33">
        <v>73300</v>
      </c>
      <c r="G30" s="33">
        <v>9223</v>
      </c>
      <c r="H30" s="33">
        <v>116100</v>
      </c>
      <c r="I30" s="33">
        <v>0</v>
      </c>
      <c r="J30" s="33">
        <v>0</v>
      </c>
      <c r="K30" s="33">
        <v>49819</v>
      </c>
      <c r="L30" s="33">
        <v>1832</v>
      </c>
    </row>
    <row r="31" spans="1:12" s="4" customFormat="1" ht="18" customHeight="1">
      <c r="A31" s="15" t="s">
        <v>61</v>
      </c>
      <c r="B31" s="18" t="s">
        <v>62</v>
      </c>
      <c r="C31" s="17">
        <f t="shared" si="0"/>
        <v>716</v>
      </c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716</v>
      </c>
    </row>
    <row r="32" spans="1:12" s="4" customFormat="1" ht="18" customHeight="1">
      <c r="A32" s="15" t="s">
        <v>63</v>
      </c>
      <c r="B32" s="18" t="s">
        <v>64</v>
      </c>
      <c r="C32" s="17">
        <f t="shared" si="0"/>
        <v>60288</v>
      </c>
      <c r="D32" s="32">
        <v>0</v>
      </c>
      <c r="E32" s="33">
        <v>0</v>
      </c>
      <c r="F32" s="33">
        <v>2001</v>
      </c>
      <c r="G32" s="33">
        <v>36893</v>
      </c>
      <c r="H32" s="33">
        <v>16630</v>
      </c>
      <c r="I32" s="33">
        <v>0</v>
      </c>
      <c r="J32" s="33">
        <v>0</v>
      </c>
      <c r="K32" s="33">
        <v>0</v>
      </c>
      <c r="L32" s="33">
        <v>4764</v>
      </c>
    </row>
    <row r="33" spans="1:12" s="4" customFormat="1" ht="18" customHeight="1">
      <c r="A33" s="15" t="s">
        <v>65</v>
      </c>
      <c r="B33" s="18" t="s">
        <v>66</v>
      </c>
      <c r="C33" s="17">
        <f t="shared" si="0"/>
        <v>2353</v>
      </c>
      <c r="D33" s="32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2353</v>
      </c>
    </row>
    <row r="34" spans="1:12" s="4" customFormat="1" ht="18" customHeight="1">
      <c r="A34" s="15" t="s">
        <v>67</v>
      </c>
      <c r="B34" s="18" t="s">
        <v>68</v>
      </c>
      <c r="C34" s="17">
        <f t="shared" si="0"/>
        <v>94599</v>
      </c>
      <c r="D34" s="32">
        <v>0</v>
      </c>
      <c r="E34" s="33">
        <v>1759</v>
      </c>
      <c r="F34" s="33">
        <v>1607</v>
      </c>
      <c r="G34" s="33">
        <v>0</v>
      </c>
      <c r="H34" s="33">
        <v>41333</v>
      </c>
      <c r="I34" s="33">
        <v>48326</v>
      </c>
      <c r="J34" s="33">
        <v>0</v>
      </c>
      <c r="K34" s="33">
        <v>0</v>
      </c>
      <c r="L34" s="33">
        <v>1574</v>
      </c>
    </row>
    <row r="35" spans="1:12" s="4" customFormat="1" ht="18" customHeight="1">
      <c r="A35" s="15" t="s">
        <v>69</v>
      </c>
      <c r="B35" s="18" t="s">
        <v>70</v>
      </c>
      <c r="C35" s="17">
        <f t="shared" si="0"/>
        <v>2520399</v>
      </c>
      <c r="D35" s="32">
        <v>41187</v>
      </c>
      <c r="E35" s="33">
        <v>600</v>
      </c>
      <c r="F35" s="33">
        <v>286327</v>
      </c>
      <c r="G35" s="33">
        <v>1390039</v>
      </c>
      <c r="H35" s="33">
        <v>724782</v>
      </c>
      <c r="I35" s="33">
        <v>12751</v>
      </c>
      <c r="J35" s="33">
        <v>0</v>
      </c>
      <c r="K35" s="33">
        <v>2523</v>
      </c>
      <c r="L35" s="33">
        <v>62190</v>
      </c>
    </row>
    <row r="36" spans="1:12" s="4" customFormat="1" ht="18" customHeight="1">
      <c r="A36" s="15" t="s">
        <v>71</v>
      </c>
      <c r="B36" s="18" t="s">
        <v>72</v>
      </c>
      <c r="C36" s="17">
        <f t="shared" si="0"/>
        <v>3439123</v>
      </c>
      <c r="D36" s="32">
        <v>858</v>
      </c>
      <c r="E36" s="33">
        <v>720</v>
      </c>
      <c r="F36" s="33">
        <v>1078052</v>
      </c>
      <c r="G36" s="33">
        <v>1741306</v>
      </c>
      <c r="H36" s="33">
        <v>432161</v>
      </c>
      <c r="I36" s="33">
        <v>137428</v>
      </c>
      <c r="J36" s="33">
        <v>8158</v>
      </c>
      <c r="K36" s="33">
        <v>23803</v>
      </c>
      <c r="L36" s="33">
        <v>16637</v>
      </c>
    </row>
    <row r="37" spans="1:12" s="4" customFormat="1" ht="18" customHeight="1">
      <c r="A37" s="15" t="s">
        <v>73</v>
      </c>
      <c r="B37" s="18" t="s">
        <v>74</v>
      </c>
      <c r="C37" s="17">
        <f t="shared" si="0"/>
        <v>106057</v>
      </c>
      <c r="D37" s="32">
        <v>0</v>
      </c>
      <c r="E37" s="33">
        <v>0</v>
      </c>
      <c r="F37" s="33">
        <v>0</v>
      </c>
      <c r="G37" s="33">
        <v>0</v>
      </c>
      <c r="H37" s="33">
        <v>105306</v>
      </c>
      <c r="I37" s="33">
        <v>0</v>
      </c>
      <c r="J37" s="33">
        <v>0</v>
      </c>
      <c r="K37" s="33">
        <v>0</v>
      </c>
      <c r="L37" s="33">
        <v>751</v>
      </c>
    </row>
    <row r="38" spans="1:12" s="4" customFormat="1" ht="18" customHeight="1">
      <c r="A38" s="15" t="s">
        <v>75</v>
      </c>
      <c r="B38" s="18" t="s">
        <v>76</v>
      </c>
      <c r="C38" s="17">
        <f t="shared" si="0"/>
        <v>83659</v>
      </c>
      <c r="D38" s="32">
        <v>0</v>
      </c>
      <c r="E38" s="33">
        <v>0</v>
      </c>
      <c r="F38" s="33">
        <v>690</v>
      </c>
      <c r="G38" s="33">
        <v>0</v>
      </c>
      <c r="H38" s="33">
        <v>81790</v>
      </c>
      <c r="I38" s="33">
        <v>560</v>
      </c>
      <c r="J38" s="33">
        <v>0</v>
      </c>
      <c r="K38" s="33">
        <v>0</v>
      </c>
      <c r="L38" s="33">
        <v>619</v>
      </c>
    </row>
    <row r="39" spans="1:12" s="4" customFormat="1" ht="18" customHeight="1">
      <c r="A39" s="15" t="s">
        <v>77</v>
      </c>
      <c r="B39" s="18" t="s">
        <v>78</v>
      </c>
      <c r="C39" s="17">
        <f t="shared" si="0"/>
        <v>2214066</v>
      </c>
      <c r="D39" s="32">
        <v>0</v>
      </c>
      <c r="E39" s="33">
        <v>0</v>
      </c>
      <c r="F39" s="33">
        <v>1716063</v>
      </c>
      <c r="G39" s="33">
        <v>13228</v>
      </c>
      <c r="H39" s="33">
        <v>477655</v>
      </c>
      <c r="I39" s="33">
        <v>0</v>
      </c>
      <c r="J39" s="33">
        <v>0</v>
      </c>
      <c r="K39" s="33">
        <v>0</v>
      </c>
      <c r="L39" s="33">
        <v>7120</v>
      </c>
    </row>
    <row r="40" spans="1:12" s="4" customFormat="1" ht="18" customHeight="1">
      <c r="A40" s="15" t="s">
        <v>79</v>
      </c>
      <c r="B40" s="18" t="s">
        <v>80</v>
      </c>
      <c r="C40" s="17">
        <f t="shared" si="0"/>
        <v>2582012</v>
      </c>
      <c r="D40" s="32">
        <v>11204</v>
      </c>
      <c r="E40" s="33">
        <v>69746</v>
      </c>
      <c r="F40" s="33">
        <v>1599049</v>
      </c>
      <c r="G40" s="33">
        <v>236714</v>
      </c>
      <c r="H40" s="33">
        <v>586213</v>
      </c>
      <c r="I40" s="33">
        <v>66884</v>
      </c>
      <c r="J40" s="33">
        <v>50</v>
      </c>
      <c r="K40" s="33">
        <v>671</v>
      </c>
      <c r="L40" s="33">
        <v>11481</v>
      </c>
    </row>
    <row r="41" spans="1:12" s="4" customFormat="1" ht="18" customHeight="1">
      <c r="A41" s="15" t="s">
        <v>81</v>
      </c>
      <c r="B41" s="18" t="s">
        <v>82</v>
      </c>
      <c r="C41" s="17">
        <f t="shared" si="0"/>
        <v>11805614</v>
      </c>
      <c r="D41" s="32">
        <v>0</v>
      </c>
      <c r="E41" s="33">
        <v>274660</v>
      </c>
      <c r="F41" s="33">
        <v>10176941</v>
      </c>
      <c r="G41" s="33">
        <v>536418</v>
      </c>
      <c r="H41" s="33">
        <v>633764</v>
      </c>
      <c r="I41" s="33">
        <v>56893</v>
      </c>
      <c r="J41" s="33">
        <v>0</v>
      </c>
      <c r="K41" s="33">
        <v>119182</v>
      </c>
      <c r="L41" s="33">
        <v>7756</v>
      </c>
    </row>
    <row r="42" spans="1:12" s="4" customFormat="1" ht="18" customHeight="1">
      <c r="A42" s="15" t="s">
        <v>83</v>
      </c>
      <c r="B42" s="18" t="s">
        <v>84</v>
      </c>
      <c r="C42" s="17">
        <f t="shared" si="0"/>
        <v>756290</v>
      </c>
      <c r="D42" s="32">
        <v>23971</v>
      </c>
      <c r="E42" s="33">
        <v>0</v>
      </c>
      <c r="F42" s="33">
        <v>268636</v>
      </c>
      <c r="G42" s="33">
        <v>133242</v>
      </c>
      <c r="H42" s="33">
        <v>301408</v>
      </c>
      <c r="I42" s="33">
        <v>26601</v>
      </c>
      <c r="J42" s="33">
        <v>0</v>
      </c>
      <c r="K42" s="33">
        <v>0</v>
      </c>
      <c r="L42" s="33">
        <v>2432</v>
      </c>
    </row>
    <row r="43" spans="1:12" s="4" customFormat="1" ht="18" customHeight="1">
      <c r="A43" s="15" t="s">
        <v>85</v>
      </c>
      <c r="B43" s="18" t="s">
        <v>86</v>
      </c>
      <c r="C43" s="17">
        <f t="shared" si="0"/>
        <v>1324429</v>
      </c>
      <c r="D43" s="32">
        <v>1599</v>
      </c>
      <c r="E43" s="33">
        <v>67684</v>
      </c>
      <c r="F43" s="33">
        <v>570326</v>
      </c>
      <c r="G43" s="33">
        <v>55707</v>
      </c>
      <c r="H43" s="33">
        <v>574977</v>
      </c>
      <c r="I43" s="33">
        <v>49320</v>
      </c>
      <c r="J43" s="33">
        <v>2812</v>
      </c>
      <c r="K43" s="33">
        <v>485</v>
      </c>
      <c r="L43" s="33">
        <v>1519</v>
      </c>
    </row>
    <row r="44" spans="1:12" s="4" customFormat="1" ht="18" customHeight="1">
      <c r="A44" s="15" t="s">
        <v>87</v>
      </c>
      <c r="B44" s="18" t="s">
        <v>88</v>
      </c>
      <c r="C44" s="17">
        <f t="shared" si="0"/>
        <v>118035</v>
      </c>
      <c r="D44" s="32">
        <v>0</v>
      </c>
      <c r="E44" s="33">
        <v>7136</v>
      </c>
      <c r="F44" s="33">
        <v>6023</v>
      </c>
      <c r="G44" s="33">
        <v>0</v>
      </c>
      <c r="H44" s="33">
        <v>84419</v>
      </c>
      <c r="I44" s="33">
        <v>19455</v>
      </c>
      <c r="J44" s="33">
        <v>0</v>
      </c>
      <c r="K44" s="33">
        <v>0</v>
      </c>
      <c r="L44" s="33">
        <v>1002</v>
      </c>
    </row>
    <row r="45" spans="1:12" s="4" customFormat="1" ht="18" customHeight="1">
      <c r="A45" s="15" t="s">
        <v>89</v>
      </c>
      <c r="B45" s="18" t="s">
        <v>90</v>
      </c>
      <c r="C45" s="17">
        <f t="shared" si="0"/>
        <v>1166778</v>
      </c>
      <c r="D45" s="32">
        <v>0</v>
      </c>
      <c r="E45" s="33">
        <v>0</v>
      </c>
      <c r="F45" s="33">
        <v>976535</v>
      </c>
      <c r="G45" s="33">
        <v>0</v>
      </c>
      <c r="H45" s="33">
        <v>144605</v>
      </c>
      <c r="I45" s="33">
        <v>0</v>
      </c>
      <c r="J45" s="33">
        <v>0</v>
      </c>
      <c r="K45" s="33">
        <v>45462</v>
      </c>
      <c r="L45" s="33">
        <v>176</v>
      </c>
    </row>
    <row r="46" spans="1:12" s="4" customFormat="1" ht="18" customHeight="1">
      <c r="A46" s="15" t="s">
        <v>91</v>
      </c>
      <c r="B46" s="18" t="s">
        <v>92</v>
      </c>
      <c r="C46" s="17">
        <f t="shared" si="0"/>
        <v>6435243</v>
      </c>
      <c r="D46" s="32">
        <v>117695</v>
      </c>
      <c r="E46" s="33">
        <v>157506</v>
      </c>
      <c r="F46" s="33">
        <v>2920188</v>
      </c>
      <c r="G46" s="33">
        <v>714991</v>
      </c>
      <c r="H46" s="33">
        <v>2007907</v>
      </c>
      <c r="I46" s="33">
        <v>72503</v>
      </c>
      <c r="J46" s="33">
        <v>166162</v>
      </c>
      <c r="K46" s="33">
        <v>192897</v>
      </c>
      <c r="L46" s="33">
        <v>85394</v>
      </c>
    </row>
    <row r="47" spans="1:12" s="4" customFormat="1" ht="18" customHeight="1">
      <c r="A47" s="15" t="s">
        <v>93</v>
      </c>
      <c r="B47" s="18" t="s">
        <v>94</v>
      </c>
      <c r="C47" s="17">
        <f t="shared" si="0"/>
        <v>512068</v>
      </c>
      <c r="D47" s="32">
        <v>4304</v>
      </c>
      <c r="E47" s="33">
        <v>0</v>
      </c>
      <c r="F47" s="33">
        <v>0</v>
      </c>
      <c r="G47" s="33">
        <v>113936</v>
      </c>
      <c r="H47" s="33">
        <v>188061</v>
      </c>
      <c r="I47" s="33">
        <v>61090</v>
      </c>
      <c r="J47" s="33">
        <v>63885</v>
      </c>
      <c r="K47" s="33">
        <v>52063</v>
      </c>
      <c r="L47" s="33">
        <v>28729</v>
      </c>
    </row>
    <row r="48" spans="1:12" s="4" customFormat="1" ht="18" customHeight="1">
      <c r="A48" s="15" t="s">
        <v>95</v>
      </c>
      <c r="B48" s="18" t="s">
        <v>96</v>
      </c>
      <c r="C48" s="17">
        <f t="shared" si="0"/>
        <v>1070236</v>
      </c>
      <c r="D48" s="32">
        <v>0</v>
      </c>
      <c r="E48" s="33">
        <v>55</v>
      </c>
      <c r="F48" s="33">
        <v>256131</v>
      </c>
      <c r="G48" s="33">
        <v>141914</v>
      </c>
      <c r="H48" s="33">
        <v>659609</v>
      </c>
      <c r="I48" s="33">
        <v>0</v>
      </c>
      <c r="J48" s="33">
        <v>0</v>
      </c>
      <c r="K48" s="33">
        <v>4877</v>
      </c>
      <c r="L48" s="33">
        <v>7650</v>
      </c>
    </row>
    <row r="49" spans="1:12" s="4" customFormat="1" ht="18" customHeight="1">
      <c r="A49" s="15" t="s">
        <v>97</v>
      </c>
      <c r="B49" s="18" t="s">
        <v>98</v>
      </c>
      <c r="C49" s="17">
        <f t="shared" si="0"/>
        <v>1018527</v>
      </c>
      <c r="D49" s="32">
        <v>19918</v>
      </c>
      <c r="E49" s="33">
        <v>17105</v>
      </c>
      <c r="F49" s="33">
        <v>59883</v>
      </c>
      <c r="G49" s="33">
        <v>176820</v>
      </c>
      <c r="H49" s="33">
        <v>518258</v>
      </c>
      <c r="I49" s="33">
        <v>54164</v>
      </c>
      <c r="J49" s="33">
        <v>0</v>
      </c>
      <c r="K49" s="33">
        <v>144340</v>
      </c>
      <c r="L49" s="33">
        <v>28039</v>
      </c>
    </row>
    <row r="50" spans="1:12" s="14" customFormat="1" ht="54" customHeight="1">
      <c r="A50" s="19" t="s">
        <v>99</v>
      </c>
      <c r="B50" s="20" t="s">
        <v>100</v>
      </c>
      <c r="C50" s="21">
        <f t="shared" si="0"/>
        <v>86696103</v>
      </c>
      <c r="D50" s="34">
        <v>3321427</v>
      </c>
      <c r="E50" s="35">
        <v>2433859</v>
      </c>
      <c r="F50" s="35">
        <v>48763929</v>
      </c>
      <c r="G50" s="35">
        <v>4264888</v>
      </c>
      <c r="H50" s="35">
        <v>14009400</v>
      </c>
      <c r="I50" s="35">
        <v>2824349</v>
      </c>
      <c r="J50" s="35">
        <v>1947870</v>
      </c>
      <c r="K50" s="35">
        <v>9101500</v>
      </c>
      <c r="L50" s="35">
        <v>28881</v>
      </c>
    </row>
    <row r="51" spans="1:12" s="4" customFormat="1" ht="18" customHeight="1">
      <c r="A51" s="15" t="s">
        <v>101</v>
      </c>
      <c r="B51" s="18" t="s">
        <v>102</v>
      </c>
      <c r="C51" s="17">
        <f t="shared" si="0"/>
        <v>2254695</v>
      </c>
      <c r="D51" s="32">
        <v>30011</v>
      </c>
      <c r="E51" s="33">
        <v>0</v>
      </c>
      <c r="F51" s="33">
        <v>1108943</v>
      </c>
      <c r="G51" s="33">
        <v>6529</v>
      </c>
      <c r="H51" s="33">
        <v>1048506</v>
      </c>
      <c r="I51" s="33">
        <v>300</v>
      </c>
      <c r="J51" s="33">
        <v>4432</v>
      </c>
      <c r="K51" s="33">
        <v>42675</v>
      </c>
      <c r="L51" s="33">
        <v>13299</v>
      </c>
    </row>
    <row r="52" spans="1:12" s="4" customFormat="1" ht="18" customHeight="1">
      <c r="A52" s="15" t="s">
        <v>103</v>
      </c>
      <c r="B52" s="18" t="s">
        <v>104</v>
      </c>
      <c r="C52" s="17">
        <f t="shared" si="0"/>
        <v>2038350</v>
      </c>
      <c r="D52" s="32">
        <v>0</v>
      </c>
      <c r="E52" s="33">
        <v>0</v>
      </c>
      <c r="F52" s="33">
        <v>553785</v>
      </c>
      <c r="G52" s="33">
        <v>156714</v>
      </c>
      <c r="H52" s="33">
        <v>1206953</v>
      </c>
      <c r="I52" s="33">
        <v>110464</v>
      </c>
      <c r="J52" s="33">
        <v>0</v>
      </c>
      <c r="K52" s="33">
        <v>200</v>
      </c>
      <c r="L52" s="33">
        <v>10234</v>
      </c>
    </row>
    <row r="53" spans="1:12" s="4" customFormat="1" ht="18" customHeight="1">
      <c r="A53" s="15" t="s">
        <v>105</v>
      </c>
      <c r="B53" s="18" t="s">
        <v>106</v>
      </c>
      <c r="C53" s="17">
        <f t="shared" si="0"/>
        <v>122693</v>
      </c>
      <c r="D53" s="32">
        <v>4800</v>
      </c>
      <c r="E53" s="33">
        <v>0</v>
      </c>
      <c r="F53" s="33">
        <v>2233</v>
      </c>
      <c r="G53" s="33">
        <v>290</v>
      </c>
      <c r="H53" s="33">
        <v>110933</v>
      </c>
      <c r="I53" s="33">
        <v>4422</v>
      </c>
      <c r="J53" s="33">
        <v>0</v>
      </c>
      <c r="K53" s="33">
        <v>0</v>
      </c>
      <c r="L53" s="33">
        <v>15</v>
      </c>
    </row>
    <row r="54" spans="1:12" s="4" customFormat="1" ht="15" customHeight="1">
      <c r="A54" s="22"/>
      <c r="B54" s="23"/>
      <c r="C54" s="24"/>
      <c r="D54" s="36"/>
      <c r="E54" s="36"/>
      <c r="F54" s="36"/>
      <c r="G54" s="36"/>
      <c r="H54" s="36"/>
      <c r="I54" s="36"/>
      <c r="J54" s="36"/>
      <c r="K54" s="36"/>
      <c r="L54" s="36"/>
    </row>
    <row r="55" spans="1:6" s="4" customFormat="1" ht="15" customHeight="1">
      <c r="A55" s="25"/>
      <c r="B55" s="4" t="s">
        <v>107</v>
      </c>
      <c r="C55" s="37"/>
      <c r="D55" s="37"/>
      <c r="F55" s="25"/>
    </row>
    <row r="56" spans="1:6" s="4" customFormat="1" ht="15" customHeight="1">
      <c r="A56" s="25"/>
      <c r="B56" s="26" t="s">
        <v>108</v>
      </c>
      <c r="C56" s="37"/>
      <c r="D56" s="37"/>
      <c r="F56" s="25"/>
    </row>
  </sheetData>
  <mergeCells count="2">
    <mergeCell ref="A2:L2"/>
    <mergeCell ref="A3:L3"/>
  </mergeCells>
  <printOptions horizontalCentered="1" vertic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1999-03-18T07:23:32Z</cp:lastPrinted>
  <dcterms:created xsi:type="dcterms:W3CDTF">1999-03-18T06:45:15Z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