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1A" sheetId="1" r:id="rId1"/>
  </sheets>
  <definedNames>
    <definedName name="_Regression_Int" localSheetId="0" hidden="1">1</definedName>
    <definedName name="\a" localSheetId="0">'191A'!#REF!</definedName>
    <definedName name="\a">#REF!</definedName>
    <definedName name="\p" localSheetId="0">'191A'!#REF!</definedName>
    <definedName name="\p">#REF!</definedName>
    <definedName name="MOJI" localSheetId="0">'191A'!#REF!</definedName>
    <definedName name="MOJI">#REF!</definedName>
    <definedName name="Print_Area_MI" localSheetId="0">'191A'!#REF!</definedName>
    <definedName name="Print_Area_MI">#REF!</definedName>
    <definedName name="SUJI" localSheetId="0">'191A'!#REF!</definedName>
    <definedName name="SUJI">#REF!</definedName>
    <definedName name="数値" localSheetId="0">'191A'!#REF!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<sst xmlns="http://schemas.openxmlformats.org/spreadsheetml/2006/main" count="109" uniqueCount="109">
  <si>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</si>
  <si>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</si>
  <si>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</si>
  <si>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</si>
  <si>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</si>
  <si>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</si>
  <si>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</si>
  <si>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</si>
  <si>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</si>
  <si>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</si>
  <si>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</si>
  <si>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</si>
  <si>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</si>
  <si>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</si>
  <si>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</si>
  <si>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</si>
  <si>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</si>
  <si>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</si>
  <si>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</si>
  <si>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</si>
  <si>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</si>
  <si>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</si>
  <si>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</si>
  <si>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</si>
  <si>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</si>
  <si>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</si>
  <si>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</si>
  <si>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</si>
  <si>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</si>
  <si>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</si>
  <si>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</si>
  <si>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</si>
  <si>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</si>
  <si>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</si>
  <si>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</si>
  <si>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</si>
  <si>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</si>
  <si>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</si>
  <si>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</si>
  <si>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</si>
  <si>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</si>
  <si>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</si>
  <si>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</si>
  <si>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</si>
  <si>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</si>
  <si>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</si>
  <si>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</si>
  <si>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</si>
  <si>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</si>
  <si>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</si>
  <si>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</si>
  <si>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</si>
  <si>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</si>
  <si>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</si>
  <si>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</si>
  <si>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</si>
  <si>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</si>
  <si>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</si>
  <si>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</si>
  <si>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</si>
  <si>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</si>
  <si>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</si>
  <si>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</si>
  <si>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</si>
  <si>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</si>
  <si>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</si>
  <si>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</si>
  <si>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</si>
  <si>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</si>
  <si>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</si>
  <si>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</si>
  <si>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</si>
  <si>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</si>
  <si>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</si>
  <si>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</si>
  <si>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</si>
  <si>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</si>
  <si>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</si>
  <si>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</si>
  <si>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</si>
  <si>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</si>
  <si>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</si>
  <si>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</si>
  <si>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</si>
  <si>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</si>
  <si>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</si>
  <si>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</si>
  <si>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</si>
  <si>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</si>
  <si>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</si>
  <si>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</si>
  <si>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</si>
  <si>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</si>
  <si>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</si>
  <si>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</si>
  <si>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</si>
  <si>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</si>
  <si>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</si>
  <si>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</si>
  <si>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</si>
  <si>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</si>
  <si>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</si>
  <si>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</si>
  <si>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</si>
  <si>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</si>
  <si>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</si>
  <si>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</si>
  <si>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 xml:space="preserve">  注)各都道府県から大分県へ到着したもの</t>
  </si>
  <si>
    <t>191.A　都道府県､品目別貨物到着トン数(全機関)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</si>
</sst>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0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7" fillId="0" borderId="0" xfId="0" applyFont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8" fillId="0" borderId="1" xfId="0" applyFont="1" applyBorder="1" applyAlignment="1">
      <alignment horizontal="centerContinuous" vertical="center"/>
    </xf>
    <xf numFmtId="37" fontId="8" fillId="0" borderId="1" xfId="0" applyFont="1" applyBorder="1" applyAlignment="1" quotePrefix="1">
      <alignment horizontal="left" vertical="center"/>
    </xf>
    <xf numFmtId="37" fontId="8" fillId="0" borderId="1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8" fillId="0" borderId="2" xfId="0" applyFont="1" applyBorder="1" applyAlignment="1">
      <alignment horizontal="centerContinuous" vertical="center"/>
    </xf>
    <xf numFmtId="37" fontId="8" fillId="0" borderId="2" xfId="0" applyFont="1" applyBorder="1" applyAlignment="1" applyProtection="1">
      <alignment horizontal="left" vertical="center"/>
      <protection/>
    </xf>
    <xf numFmtId="37" fontId="8" fillId="0" borderId="3" xfId="0" applyFont="1" applyBorder="1" applyAlignment="1" applyProtection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 wrapText="1"/>
      <protection/>
    </xf>
    <xf numFmtId="37" fontId="8" fillId="0" borderId="4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37" fontId="9" fillId="0" borderId="0" xfId="0" applyFont="1" applyAlignment="1">
      <alignment vertical="center"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 quotePrefix="1">
      <alignment horizontal="distributed" vertical="center"/>
      <protection/>
    </xf>
    <xf numFmtId="178" fontId="8" fillId="0" borderId="5" xfId="0" applyNumberFormat="1" applyFont="1" applyBorder="1" applyAlignment="1" quotePrefix="1">
      <alignment horizontal="right" vertical="center"/>
    </xf>
    <xf numFmtId="37" fontId="8" fillId="0" borderId="0" xfId="0" applyFont="1" applyBorder="1" applyAlignment="1" applyProtection="1">
      <alignment horizontal="distributed" vertical="center"/>
      <protection/>
    </xf>
    <xf numFmtId="178" fontId="8" fillId="0" borderId="5" xfId="0" applyNumberFormat="1" applyFont="1" applyBorder="1" applyAlignment="1" applyProtection="1">
      <alignment horizontal="right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>
      <alignment horizontal="distributed" vertical="center"/>
      <protection/>
    </xf>
    <xf numFmtId="178" fontId="8" fillId="0" borderId="5" xfId="0" applyNumberFormat="1" applyFont="1" applyBorder="1" applyAlignment="1">
      <alignment horizontal="right" vertical="center"/>
    </xf>
    <xf numFmtId="37" fontId="8" fillId="0" borderId="6" xfId="0" applyFont="1" applyBorder="1" applyAlignment="1">
      <alignment horizontal="centerContinuous" vertical="center"/>
    </xf>
    <xf numFmtId="37" fontId="8" fillId="0" borderId="6" xfId="0" applyFont="1" applyBorder="1" applyAlignment="1">
      <alignment vertical="center"/>
    </xf>
    <xf numFmtId="37" fontId="8" fillId="0" borderId="7" xfId="0" applyFont="1" applyBorder="1" applyAlignment="1" applyProtection="1">
      <alignment vertical="center"/>
      <protection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 quotePrefix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 applyProtection="1" quotePrefix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Alignment="1" applyProtection="1">
      <alignment horizontal="right" vertical="center"/>
      <protection locked="0"/>
    </xf>
    <xf numFmtId="37" fontId="8" fillId="0" borderId="6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15.75" customHeight="1">
      <c r="B1" s="2"/>
      <c r="C1" s="2"/>
      <c r="D1" s="2"/>
    </row>
    <row r="2" spans="1:12" s="31" customFormat="1" ht="15.75" customHeight="1">
      <c r="A2" s="32" t="s">
        <v>108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7" customFormat="1" ht="15" customHeight="1" thickBot="1">
      <c r="A3" s="4"/>
      <c r="B3" s="5" t="s">
        <v>0</v>
      </c>
      <c r="C3" s="6"/>
      <c r="D3" s="6"/>
      <c r="E3" s="6"/>
      <c r="F3" s="4"/>
      <c r="G3" s="6"/>
      <c r="H3" s="6"/>
      <c r="I3" s="6"/>
      <c r="J3" s="6"/>
      <c r="K3" s="6"/>
      <c r="L3" s="6"/>
    </row>
    <row r="4" spans="1:12" s="7" customFormat="1" ht="45" customHeight="1" thickTop="1">
      <c r="A4" s="8"/>
      <c r="B4" s="9" t="s">
        <v>1</v>
      </c>
      <c r="C4" s="33" t="s">
        <v>2</v>
      </c>
      <c r="D4" s="10" t="s">
        <v>3</v>
      </c>
      <c r="E4" s="10" t="s">
        <v>4</v>
      </c>
      <c r="F4" s="8" t="s">
        <v>5</v>
      </c>
      <c r="G4" s="11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2" t="s">
        <v>11</v>
      </c>
    </row>
    <row r="5" spans="1:12" s="17" customFormat="1" ht="48" customHeight="1">
      <c r="A5" s="13"/>
      <c r="B5" s="14" t="s">
        <v>12</v>
      </c>
      <c r="C5" s="15">
        <f aca="true" t="shared" si="0" ref="C5:C52">SUM(D5:L5)</f>
        <v>98833032</v>
      </c>
      <c r="D5" s="16">
        <f aca="true" t="shared" si="1" ref="D5:L5">SUM(D6:D52)</f>
        <v>3733804</v>
      </c>
      <c r="E5" s="16">
        <f t="shared" si="1"/>
        <v>2683977</v>
      </c>
      <c r="F5" s="16">
        <f t="shared" si="1"/>
        <v>51481606</v>
      </c>
      <c r="G5" s="16">
        <f t="shared" si="1"/>
        <v>6094138</v>
      </c>
      <c r="H5" s="16">
        <f t="shared" si="1"/>
        <v>17156161</v>
      </c>
      <c r="I5" s="16">
        <f t="shared" si="1"/>
        <v>4098005</v>
      </c>
      <c r="J5" s="16">
        <f t="shared" si="1"/>
        <v>2432697</v>
      </c>
      <c r="K5" s="16">
        <f t="shared" si="1"/>
        <v>10451661</v>
      </c>
      <c r="L5" s="16">
        <f t="shared" si="1"/>
        <v>700983</v>
      </c>
    </row>
    <row r="6" spans="1:12" s="7" customFormat="1" ht="18" customHeight="1">
      <c r="A6" s="18" t="s">
        <v>13</v>
      </c>
      <c r="B6" s="19" t="s">
        <v>14</v>
      </c>
      <c r="C6" s="20">
        <f t="shared" si="0"/>
        <v>24182</v>
      </c>
      <c r="D6" s="34">
        <v>194</v>
      </c>
      <c r="E6" s="35">
        <v>0</v>
      </c>
      <c r="F6" s="35">
        <v>3024</v>
      </c>
      <c r="G6" s="35">
        <v>0</v>
      </c>
      <c r="H6" s="35">
        <v>8960</v>
      </c>
      <c r="I6" s="35">
        <v>0</v>
      </c>
      <c r="J6" s="35">
        <v>0</v>
      </c>
      <c r="K6" s="35">
        <v>30</v>
      </c>
      <c r="L6" s="35">
        <v>11974</v>
      </c>
    </row>
    <row r="7" spans="1:12" s="7" customFormat="1" ht="18" customHeight="1">
      <c r="A7" s="18" t="s">
        <v>15</v>
      </c>
      <c r="B7" s="21" t="s">
        <v>16</v>
      </c>
      <c r="C7" s="22">
        <f t="shared" si="0"/>
        <v>2421</v>
      </c>
      <c r="D7" s="34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2421</v>
      </c>
    </row>
    <row r="8" spans="1:12" s="7" customFormat="1" ht="18" customHeight="1">
      <c r="A8" s="18" t="s">
        <v>17</v>
      </c>
      <c r="B8" s="21" t="s">
        <v>18</v>
      </c>
      <c r="C8" s="22">
        <f t="shared" si="0"/>
        <v>2855</v>
      </c>
      <c r="D8" s="34">
        <v>0</v>
      </c>
      <c r="E8" s="35">
        <v>0</v>
      </c>
      <c r="F8" s="35">
        <v>0</v>
      </c>
      <c r="G8" s="35">
        <v>1637</v>
      </c>
      <c r="H8" s="35">
        <v>0</v>
      </c>
      <c r="I8" s="35">
        <v>0</v>
      </c>
      <c r="J8" s="35">
        <v>0</v>
      </c>
      <c r="K8" s="35">
        <v>0</v>
      </c>
      <c r="L8" s="35">
        <v>1218</v>
      </c>
    </row>
    <row r="9" spans="1:12" s="7" customFormat="1" ht="18" customHeight="1">
      <c r="A9" s="18" t="s">
        <v>19</v>
      </c>
      <c r="B9" s="21" t="s">
        <v>20</v>
      </c>
      <c r="C9" s="22">
        <f t="shared" si="0"/>
        <v>1420</v>
      </c>
      <c r="D9" s="34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1420</v>
      </c>
    </row>
    <row r="10" spans="1:12" s="7" customFormat="1" ht="18" customHeight="1">
      <c r="A10" s="18" t="s">
        <v>21</v>
      </c>
      <c r="B10" s="21" t="s">
        <v>22</v>
      </c>
      <c r="C10" s="22">
        <f t="shared" si="0"/>
        <v>2503</v>
      </c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2503</v>
      </c>
    </row>
    <row r="11" spans="1:12" s="7" customFormat="1" ht="18" customHeight="1">
      <c r="A11" s="18" t="s">
        <v>23</v>
      </c>
      <c r="B11" s="21" t="s">
        <v>24</v>
      </c>
      <c r="C11" s="22">
        <f t="shared" si="0"/>
        <v>1376</v>
      </c>
      <c r="D11" s="34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1376</v>
      </c>
    </row>
    <row r="12" spans="1:12" s="7" customFormat="1" ht="18" customHeight="1">
      <c r="A12" s="18" t="s">
        <v>25</v>
      </c>
      <c r="B12" s="21" t="s">
        <v>26</v>
      </c>
      <c r="C12" s="22">
        <f t="shared" si="0"/>
        <v>3449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3449</v>
      </c>
    </row>
    <row r="13" spans="1:12" s="7" customFormat="1" ht="18" customHeight="1">
      <c r="A13" s="18" t="s">
        <v>27</v>
      </c>
      <c r="B13" s="21" t="s">
        <v>28</v>
      </c>
      <c r="C13" s="22">
        <f t="shared" si="0"/>
        <v>15934</v>
      </c>
      <c r="D13" s="34">
        <v>0</v>
      </c>
      <c r="E13" s="35">
        <v>0</v>
      </c>
      <c r="F13" s="35">
        <v>9977</v>
      </c>
      <c r="G13" s="35">
        <v>993</v>
      </c>
      <c r="H13" s="35">
        <v>0</v>
      </c>
      <c r="I13" s="35">
        <v>0</v>
      </c>
      <c r="J13" s="35">
        <v>0</v>
      </c>
      <c r="K13" s="35">
        <v>0</v>
      </c>
      <c r="L13" s="35">
        <v>4964</v>
      </c>
    </row>
    <row r="14" spans="1:12" s="7" customFormat="1" ht="18" customHeight="1">
      <c r="A14" s="18" t="s">
        <v>29</v>
      </c>
      <c r="B14" s="21" t="s">
        <v>30</v>
      </c>
      <c r="C14" s="22">
        <f t="shared" si="0"/>
        <v>25016</v>
      </c>
      <c r="D14" s="34">
        <v>0</v>
      </c>
      <c r="E14" s="35">
        <v>0</v>
      </c>
      <c r="F14" s="35">
        <v>0</v>
      </c>
      <c r="G14" s="35">
        <v>24247</v>
      </c>
      <c r="H14" s="35">
        <v>0</v>
      </c>
      <c r="I14" s="35">
        <v>0</v>
      </c>
      <c r="J14" s="35">
        <v>0</v>
      </c>
      <c r="K14" s="35">
        <v>0</v>
      </c>
      <c r="L14" s="35">
        <v>769</v>
      </c>
    </row>
    <row r="15" spans="1:12" s="7" customFormat="1" ht="18" customHeight="1">
      <c r="A15" s="18" t="s">
        <v>31</v>
      </c>
      <c r="B15" s="21" t="s">
        <v>32</v>
      </c>
      <c r="C15" s="22">
        <f t="shared" si="0"/>
        <v>2549</v>
      </c>
      <c r="D15" s="34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2549</v>
      </c>
    </row>
    <row r="16" spans="1:12" s="7" customFormat="1" ht="18" customHeight="1">
      <c r="A16" s="18" t="s">
        <v>33</v>
      </c>
      <c r="B16" s="21" t="s">
        <v>34</v>
      </c>
      <c r="C16" s="22">
        <f t="shared" si="0"/>
        <v>6440</v>
      </c>
      <c r="D16" s="34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6440</v>
      </c>
    </row>
    <row r="17" spans="1:12" s="7" customFormat="1" ht="18" customHeight="1">
      <c r="A17" s="18" t="s">
        <v>35</v>
      </c>
      <c r="B17" s="21" t="s">
        <v>36</v>
      </c>
      <c r="C17" s="22">
        <f t="shared" si="0"/>
        <v>91240</v>
      </c>
      <c r="D17" s="34">
        <v>0</v>
      </c>
      <c r="E17" s="35">
        <v>0</v>
      </c>
      <c r="F17" s="35">
        <v>67092</v>
      </c>
      <c r="G17" s="35">
        <v>11951</v>
      </c>
      <c r="H17" s="35">
        <v>8202</v>
      </c>
      <c r="I17" s="35">
        <v>0</v>
      </c>
      <c r="J17" s="35">
        <v>0</v>
      </c>
      <c r="K17" s="35">
        <v>0</v>
      </c>
      <c r="L17" s="35">
        <v>3995</v>
      </c>
    </row>
    <row r="18" spans="1:12" s="7" customFormat="1" ht="18" customHeight="1">
      <c r="A18" s="18" t="s">
        <v>37</v>
      </c>
      <c r="B18" s="21" t="s">
        <v>38</v>
      </c>
      <c r="C18" s="22">
        <f t="shared" si="0"/>
        <v>352286</v>
      </c>
      <c r="D18" s="34">
        <v>0</v>
      </c>
      <c r="E18" s="35">
        <v>0</v>
      </c>
      <c r="F18" s="35">
        <v>0</v>
      </c>
      <c r="G18" s="35">
        <v>35329</v>
      </c>
      <c r="H18" s="35">
        <v>0</v>
      </c>
      <c r="I18" s="35">
        <v>0</v>
      </c>
      <c r="J18" s="35">
        <v>0</v>
      </c>
      <c r="K18" s="35">
        <v>290290</v>
      </c>
      <c r="L18" s="35">
        <v>26667</v>
      </c>
    </row>
    <row r="19" spans="1:12" s="7" customFormat="1" ht="18" customHeight="1">
      <c r="A19" s="18" t="s">
        <v>39</v>
      </c>
      <c r="B19" s="21" t="s">
        <v>40</v>
      </c>
      <c r="C19" s="22">
        <f t="shared" si="0"/>
        <v>115518</v>
      </c>
      <c r="D19" s="34">
        <v>0</v>
      </c>
      <c r="E19" s="35">
        <v>0</v>
      </c>
      <c r="F19" s="35">
        <v>5650</v>
      </c>
      <c r="G19" s="35">
        <v>8884</v>
      </c>
      <c r="H19" s="35">
        <v>11980</v>
      </c>
      <c r="I19" s="35">
        <v>3010</v>
      </c>
      <c r="J19" s="35">
        <v>48581</v>
      </c>
      <c r="K19" s="35">
        <v>27456</v>
      </c>
      <c r="L19" s="35">
        <v>9957</v>
      </c>
    </row>
    <row r="20" spans="1:12" s="7" customFormat="1" ht="18" customHeight="1">
      <c r="A20" s="18" t="s">
        <v>41</v>
      </c>
      <c r="B20" s="21" t="s">
        <v>42</v>
      </c>
      <c r="C20" s="22">
        <f t="shared" si="0"/>
        <v>14452</v>
      </c>
      <c r="D20" s="34">
        <v>0</v>
      </c>
      <c r="E20" s="35">
        <v>0</v>
      </c>
      <c r="F20" s="35">
        <v>0</v>
      </c>
      <c r="G20" s="35">
        <v>0</v>
      </c>
      <c r="H20" s="35">
        <v>2801</v>
      </c>
      <c r="I20" s="35">
        <v>0</v>
      </c>
      <c r="J20" s="35">
        <v>0</v>
      </c>
      <c r="K20" s="35">
        <v>0</v>
      </c>
      <c r="L20" s="35">
        <v>11651</v>
      </c>
    </row>
    <row r="21" spans="1:12" s="7" customFormat="1" ht="18" customHeight="1">
      <c r="A21" s="18" t="s">
        <v>43</v>
      </c>
      <c r="B21" s="21" t="s">
        <v>44</v>
      </c>
      <c r="C21" s="22">
        <f t="shared" si="0"/>
        <v>15466</v>
      </c>
      <c r="D21" s="34">
        <v>0</v>
      </c>
      <c r="E21" s="35">
        <v>0</v>
      </c>
      <c r="F21" s="35">
        <v>3198</v>
      </c>
      <c r="G21" s="35">
        <v>2201</v>
      </c>
      <c r="H21" s="35">
        <v>4224</v>
      </c>
      <c r="I21" s="35">
        <v>0</v>
      </c>
      <c r="J21" s="35">
        <v>0</v>
      </c>
      <c r="K21" s="35">
        <v>0</v>
      </c>
      <c r="L21" s="35">
        <v>5843</v>
      </c>
    </row>
    <row r="22" spans="1:12" s="7" customFormat="1" ht="18" customHeight="1">
      <c r="A22" s="18" t="s">
        <v>45</v>
      </c>
      <c r="B22" s="21" t="s">
        <v>46</v>
      </c>
      <c r="C22" s="22">
        <f t="shared" si="0"/>
        <v>13557</v>
      </c>
      <c r="D22" s="34">
        <v>0</v>
      </c>
      <c r="E22" s="35">
        <v>0</v>
      </c>
      <c r="F22" s="35">
        <v>11367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2190</v>
      </c>
    </row>
    <row r="23" spans="1:12" s="7" customFormat="1" ht="18" customHeight="1">
      <c r="A23" s="18" t="s">
        <v>47</v>
      </c>
      <c r="B23" s="21" t="s">
        <v>48</v>
      </c>
      <c r="C23" s="22">
        <f t="shared" si="0"/>
        <v>841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841</v>
      </c>
    </row>
    <row r="24" spans="1:12" s="7" customFormat="1" ht="18" customHeight="1">
      <c r="A24" s="18" t="s">
        <v>49</v>
      </c>
      <c r="B24" s="21" t="s">
        <v>50</v>
      </c>
      <c r="C24" s="22">
        <f t="shared" si="0"/>
        <v>1688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1688</v>
      </c>
    </row>
    <row r="25" spans="1:12" s="7" customFormat="1" ht="18" customHeight="1">
      <c r="A25" s="18" t="s">
        <v>51</v>
      </c>
      <c r="B25" s="21" t="s">
        <v>52</v>
      </c>
      <c r="C25" s="22">
        <f t="shared" si="0"/>
        <v>23304</v>
      </c>
      <c r="D25" s="34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19219</v>
      </c>
      <c r="K25" s="35">
        <v>0</v>
      </c>
      <c r="L25" s="35">
        <v>4085</v>
      </c>
    </row>
    <row r="26" spans="1:12" s="7" customFormat="1" ht="18" customHeight="1">
      <c r="A26" s="18" t="s">
        <v>53</v>
      </c>
      <c r="B26" s="21" t="s">
        <v>54</v>
      </c>
      <c r="C26" s="22">
        <f t="shared" si="0"/>
        <v>54694</v>
      </c>
      <c r="D26" s="34">
        <v>0</v>
      </c>
      <c r="E26" s="35">
        <v>0</v>
      </c>
      <c r="F26" s="35">
        <v>0</v>
      </c>
      <c r="G26" s="35">
        <v>22711</v>
      </c>
      <c r="H26" s="35">
        <v>0</v>
      </c>
      <c r="I26" s="35">
        <v>0</v>
      </c>
      <c r="J26" s="35">
        <v>0</v>
      </c>
      <c r="K26" s="35">
        <v>0</v>
      </c>
      <c r="L26" s="35">
        <v>31983</v>
      </c>
    </row>
    <row r="27" spans="1:12" s="7" customFormat="1" ht="18" customHeight="1">
      <c r="A27" s="18" t="s">
        <v>55</v>
      </c>
      <c r="B27" s="21" t="s">
        <v>56</v>
      </c>
      <c r="C27" s="22">
        <f t="shared" si="0"/>
        <v>7374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7374</v>
      </c>
    </row>
    <row r="28" spans="1:12" s="7" customFormat="1" ht="18" customHeight="1">
      <c r="A28" s="18" t="s">
        <v>57</v>
      </c>
      <c r="B28" s="21" t="s">
        <v>58</v>
      </c>
      <c r="C28" s="22">
        <f t="shared" si="0"/>
        <v>296291</v>
      </c>
      <c r="D28" s="34">
        <v>0</v>
      </c>
      <c r="E28" s="35">
        <v>0</v>
      </c>
      <c r="F28" s="35">
        <v>28163</v>
      </c>
      <c r="G28" s="35">
        <v>231701</v>
      </c>
      <c r="H28" s="35">
        <v>2615</v>
      </c>
      <c r="I28" s="35">
        <v>0</v>
      </c>
      <c r="J28" s="35">
        <v>0</v>
      </c>
      <c r="K28" s="35">
        <v>7093</v>
      </c>
      <c r="L28" s="35">
        <v>26719</v>
      </c>
    </row>
    <row r="29" spans="1:12" s="7" customFormat="1" ht="18" customHeight="1">
      <c r="A29" s="18" t="s">
        <v>59</v>
      </c>
      <c r="B29" s="21" t="s">
        <v>60</v>
      </c>
      <c r="C29" s="22">
        <f t="shared" si="0"/>
        <v>23111</v>
      </c>
      <c r="D29" s="34">
        <v>0</v>
      </c>
      <c r="E29" s="35">
        <v>0</v>
      </c>
      <c r="F29" s="35">
        <v>15744</v>
      </c>
      <c r="G29" s="35">
        <v>0</v>
      </c>
      <c r="H29" s="35">
        <v>4451</v>
      </c>
      <c r="I29" s="35">
        <v>0</v>
      </c>
      <c r="J29" s="35">
        <v>0</v>
      </c>
      <c r="K29" s="35">
        <v>0</v>
      </c>
      <c r="L29" s="35">
        <v>2916</v>
      </c>
    </row>
    <row r="30" spans="1:12" s="7" customFormat="1" ht="18" customHeight="1">
      <c r="A30" s="18" t="s">
        <v>61</v>
      </c>
      <c r="B30" s="21" t="s">
        <v>62</v>
      </c>
      <c r="C30" s="22">
        <f t="shared" si="0"/>
        <v>336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336</v>
      </c>
    </row>
    <row r="31" spans="1:12" s="7" customFormat="1" ht="18" customHeight="1">
      <c r="A31" s="18" t="s">
        <v>63</v>
      </c>
      <c r="B31" s="21" t="s">
        <v>64</v>
      </c>
      <c r="C31" s="22">
        <f t="shared" si="0"/>
        <v>28057</v>
      </c>
      <c r="D31" s="34">
        <v>0</v>
      </c>
      <c r="E31" s="35">
        <v>0</v>
      </c>
      <c r="F31" s="35">
        <v>19728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8329</v>
      </c>
    </row>
    <row r="32" spans="1:12" s="7" customFormat="1" ht="18" customHeight="1">
      <c r="A32" s="18" t="s">
        <v>65</v>
      </c>
      <c r="B32" s="21" t="s">
        <v>66</v>
      </c>
      <c r="C32" s="22">
        <f t="shared" si="0"/>
        <v>52096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51537</v>
      </c>
      <c r="L32" s="35">
        <v>559</v>
      </c>
    </row>
    <row r="33" spans="1:12" s="7" customFormat="1" ht="18" customHeight="1">
      <c r="A33" s="18" t="s">
        <v>67</v>
      </c>
      <c r="B33" s="21" t="s">
        <v>68</v>
      </c>
      <c r="C33" s="22">
        <f t="shared" si="0"/>
        <v>30120</v>
      </c>
      <c r="D33" s="34">
        <v>0</v>
      </c>
      <c r="E33" s="35">
        <v>0</v>
      </c>
      <c r="F33" s="35">
        <v>0</v>
      </c>
      <c r="G33" s="35">
        <v>520</v>
      </c>
      <c r="H33" s="35">
        <v>28636</v>
      </c>
      <c r="I33" s="35">
        <v>0</v>
      </c>
      <c r="J33" s="35">
        <v>0</v>
      </c>
      <c r="K33" s="35">
        <v>0</v>
      </c>
      <c r="L33" s="35">
        <v>964</v>
      </c>
    </row>
    <row r="34" spans="1:12" s="7" customFormat="1" ht="18" customHeight="1">
      <c r="A34" s="18" t="s">
        <v>69</v>
      </c>
      <c r="B34" s="21" t="s">
        <v>70</v>
      </c>
      <c r="C34" s="22">
        <f t="shared" si="0"/>
        <v>247769</v>
      </c>
      <c r="D34" s="34">
        <v>2237</v>
      </c>
      <c r="E34" s="35">
        <v>0</v>
      </c>
      <c r="F34" s="35">
        <v>27138</v>
      </c>
      <c r="G34" s="35">
        <v>66359</v>
      </c>
      <c r="H34" s="35">
        <v>53125</v>
      </c>
      <c r="I34" s="35">
        <v>52321</v>
      </c>
      <c r="J34" s="35">
        <v>0</v>
      </c>
      <c r="K34" s="35">
        <v>7107</v>
      </c>
      <c r="L34" s="35">
        <v>39482</v>
      </c>
    </row>
    <row r="35" spans="1:12" s="7" customFormat="1" ht="18" customHeight="1">
      <c r="A35" s="18">
        <v>30</v>
      </c>
      <c r="B35" s="21" t="s">
        <v>71</v>
      </c>
      <c r="C35" s="22">
        <f t="shared" si="0"/>
        <v>545940</v>
      </c>
      <c r="D35" s="34">
        <v>3666</v>
      </c>
      <c r="E35" s="35">
        <v>0</v>
      </c>
      <c r="F35" s="35">
        <v>117232</v>
      </c>
      <c r="G35" s="35">
        <v>171049</v>
      </c>
      <c r="H35" s="35">
        <v>112425</v>
      </c>
      <c r="I35" s="35">
        <v>1350</v>
      </c>
      <c r="J35" s="35">
        <v>8158</v>
      </c>
      <c r="K35" s="35">
        <v>95701</v>
      </c>
      <c r="L35" s="35">
        <v>36359</v>
      </c>
    </row>
    <row r="36" spans="1:12" s="7" customFormat="1" ht="18" customHeight="1">
      <c r="A36" s="18" t="s">
        <v>72</v>
      </c>
      <c r="B36" s="21" t="s">
        <v>73</v>
      </c>
      <c r="C36" s="22">
        <f t="shared" si="0"/>
        <v>2419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2419</v>
      </c>
    </row>
    <row r="37" spans="1:12" s="7" customFormat="1" ht="18" customHeight="1">
      <c r="A37" s="18" t="s">
        <v>74</v>
      </c>
      <c r="B37" s="21" t="s">
        <v>75</v>
      </c>
      <c r="C37" s="22">
        <f t="shared" si="0"/>
        <v>36808</v>
      </c>
      <c r="D37" s="34">
        <v>10911</v>
      </c>
      <c r="E37" s="35">
        <v>0</v>
      </c>
      <c r="F37" s="35">
        <v>0</v>
      </c>
      <c r="G37" s="35">
        <v>23186</v>
      </c>
      <c r="H37" s="35">
        <v>0</v>
      </c>
      <c r="I37" s="35">
        <v>0</v>
      </c>
      <c r="J37" s="35">
        <v>0</v>
      </c>
      <c r="K37" s="35">
        <v>0</v>
      </c>
      <c r="L37" s="35">
        <v>2711</v>
      </c>
    </row>
    <row r="38" spans="1:12" s="7" customFormat="1" ht="18" customHeight="1">
      <c r="A38" s="18" t="s">
        <v>76</v>
      </c>
      <c r="B38" s="21" t="s">
        <v>77</v>
      </c>
      <c r="C38" s="22">
        <f t="shared" si="0"/>
        <v>396734</v>
      </c>
      <c r="D38" s="34">
        <v>0</v>
      </c>
      <c r="E38" s="35">
        <v>0</v>
      </c>
      <c r="F38" s="35">
        <v>59663</v>
      </c>
      <c r="G38" s="35">
        <v>44395</v>
      </c>
      <c r="H38" s="35">
        <v>258181</v>
      </c>
      <c r="I38" s="35">
        <v>8989</v>
      </c>
      <c r="J38" s="35">
        <v>0</v>
      </c>
      <c r="K38" s="35">
        <v>7055</v>
      </c>
      <c r="L38" s="35">
        <v>18451</v>
      </c>
    </row>
    <row r="39" spans="1:12" s="7" customFormat="1" ht="18" customHeight="1">
      <c r="A39" s="18" t="s">
        <v>78</v>
      </c>
      <c r="B39" s="21" t="s">
        <v>79</v>
      </c>
      <c r="C39" s="22">
        <f t="shared" si="0"/>
        <v>756873</v>
      </c>
      <c r="D39" s="34">
        <v>9959</v>
      </c>
      <c r="E39" s="35">
        <v>0</v>
      </c>
      <c r="F39" s="35">
        <v>559922</v>
      </c>
      <c r="G39" s="35">
        <v>76629</v>
      </c>
      <c r="H39" s="35">
        <v>28626</v>
      </c>
      <c r="I39" s="35">
        <v>0</v>
      </c>
      <c r="J39" s="35">
        <v>0</v>
      </c>
      <c r="K39" s="35">
        <v>50855</v>
      </c>
      <c r="L39" s="35">
        <v>30882</v>
      </c>
    </row>
    <row r="40" spans="1:12" s="7" customFormat="1" ht="18" customHeight="1">
      <c r="A40" s="18" t="s">
        <v>80</v>
      </c>
      <c r="B40" s="21" t="s">
        <v>81</v>
      </c>
      <c r="C40" s="22">
        <f t="shared" si="0"/>
        <v>919022</v>
      </c>
      <c r="D40" s="34">
        <v>0</v>
      </c>
      <c r="E40" s="35">
        <v>1690</v>
      </c>
      <c r="F40" s="35">
        <v>72996</v>
      </c>
      <c r="G40" s="35">
        <v>54823</v>
      </c>
      <c r="H40" s="35">
        <v>628221</v>
      </c>
      <c r="I40" s="35">
        <v>52468</v>
      </c>
      <c r="J40" s="35">
        <v>28371</v>
      </c>
      <c r="K40" s="35">
        <v>62240</v>
      </c>
      <c r="L40" s="35">
        <v>18213</v>
      </c>
    </row>
    <row r="41" spans="1:12" s="7" customFormat="1" ht="18" customHeight="1">
      <c r="A41" s="18" t="s">
        <v>82</v>
      </c>
      <c r="B41" s="21" t="s">
        <v>83</v>
      </c>
      <c r="C41" s="22">
        <f t="shared" si="0"/>
        <v>320652</v>
      </c>
      <c r="D41" s="34">
        <v>0</v>
      </c>
      <c r="E41" s="35">
        <v>0</v>
      </c>
      <c r="F41" s="35">
        <v>33606</v>
      </c>
      <c r="G41" s="35">
        <v>330</v>
      </c>
      <c r="H41" s="35">
        <v>268945</v>
      </c>
      <c r="I41" s="35">
        <v>0</v>
      </c>
      <c r="J41" s="35">
        <v>1385</v>
      </c>
      <c r="K41" s="35">
        <v>12640</v>
      </c>
      <c r="L41" s="35">
        <v>3746</v>
      </c>
    </row>
    <row r="42" spans="1:12" s="7" customFormat="1" ht="18" customHeight="1">
      <c r="A42" s="18" t="s">
        <v>84</v>
      </c>
      <c r="B42" s="21" t="s">
        <v>85</v>
      </c>
      <c r="C42" s="22">
        <f t="shared" si="0"/>
        <v>491448</v>
      </c>
      <c r="D42" s="34">
        <v>0</v>
      </c>
      <c r="E42" s="35">
        <v>37747</v>
      </c>
      <c r="F42" s="35">
        <v>250638</v>
      </c>
      <c r="G42" s="35">
        <v>15037</v>
      </c>
      <c r="H42" s="35">
        <v>154337</v>
      </c>
      <c r="I42" s="35">
        <v>3607</v>
      </c>
      <c r="J42" s="35">
        <v>0</v>
      </c>
      <c r="K42" s="35">
        <v>23057</v>
      </c>
      <c r="L42" s="35">
        <v>7025</v>
      </c>
    </row>
    <row r="43" spans="1:12" s="7" customFormat="1" ht="18" customHeight="1">
      <c r="A43" s="18" t="s">
        <v>86</v>
      </c>
      <c r="B43" s="21" t="s">
        <v>87</v>
      </c>
      <c r="C43" s="22">
        <f t="shared" si="0"/>
        <v>48922</v>
      </c>
      <c r="D43" s="34">
        <v>0</v>
      </c>
      <c r="E43" s="35">
        <v>0</v>
      </c>
      <c r="F43" s="35">
        <v>0</v>
      </c>
      <c r="G43" s="35">
        <v>30397</v>
      </c>
      <c r="H43" s="35">
        <v>13311</v>
      </c>
      <c r="I43" s="35">
        <v>2258</v>
      </c>
      <c r="J43" s="35">
        <v>0</v>
      </c>
      <c r="K43" s="35">
        <v>431</v>
      </c>
      <c r="L43" s="35">
        <v>2525</v>
      </c>
    </row>
    <row r="44" spans="1:12" s="7" customFormat="1" ht="18" customHeight="1">
      <c r="A44" s="18" t="s">
        <v>88</v>
      </c>
      <c r="B44" s="21" t="s">
        <v>89</v>
      </c>
      <c r="C44" s="22">
        <f t="shared" si="0"/>
        <v>338003</v>
      </c>
      <c r="D44" s="34">
        <v>0</v>
      </c>
      <c r="E44" s="35">
        <v>0</v>
      </c>
      <c r="F44" s="35">
        <v>331065</v>
      </c>
      <c r="G44" s="35">
        <v>0</v>
      </c>
      <c r="H44" s="35">
        <v>0</v>
      </c>
      <c r="I44" s="35">
        <v>0</v>
      </c>
      <c r="J44" s="35">
        <v>0</v>
      </c>
      <c r="K44" s="35">
        <v>6408</v>
      </c>
      <c r="L44" s="35">
        <v>530</v>
      </c>
    </row>
    <row r="45" spans="1:12" s="7" customFormat="1" ht="18" customHeight="1">
      <c r="A45" s="18" t="s">
        <v>90</v>
      </c>
      <c r="B45" s="21" t="s">
        <v>91</v>
      </c>
      <c r="C45" s="22">
        <f t="shared" si="0"/>
        <v>4554187</v>
      </c>
      <c r="D45" s="34">
        <v>198115</v>
      </c>
      <c r="E45" s="35">
        <v>195583</v>
      </c>
      <c r="F45" s="35">
        <v>796807</v>
      </c>
      <c r="G45" s="35">
        <v>834269</v>
      </c>
      <c r="H45" s="35">
        <v>1260130</v>
      </c>
      <c r="I45" s="35">
        <v>545275</v>
      </c>
      <c r="J45" s="35">
        <v>305327</v>
      </c>
      <c r="K45" s="35">
        <v>185614</v>
      </c>
      <c r="L45" s="35">
        <v>233067</v>
      </c>
    </row>
    <row r="46" spans="1:12" s="7" customFormat="1" ht="18" customHeight="1">
      <c r="A46" s="18" t="s">
        <v>92</v>
      </c>
      <c r="B46" s="21" t="s">
        <v>93</v>
      </c>
      <c r="C46" s="22">
        <f t="shared" si="0"/>
        <v>151546</v>
      </c>
      <c r="D46" s="34">
        <v>0</v>
      </c>
      <c r="E46" s="35">
        <v>0</v>
      </c>
      <c r="F46" s="35">
        <v>4800</v>
      </c>
      <c r="G46" s="35">
        <v>18818</v>
      </c>
      <c r="H46" s="35">
        <v>17792</v>
      </c>
      <c r="I46" s="35">
        <v>0</v>
      </c>
      <c r="J46" s="35">
        <v>73540</v>
      </c>
      <c r="K46" s="35">
        <v>1840</v>
      </c>
      <c r="L46" s="35">
        <v>34756</v>
      </c>
    </row>
    <row r="47" spans="1:12" s="7" customFormat="1" ht="18" customHeight="1">
      <c r="A47" s="18" t="s">
        <v>94</v>
      </c>
      <c r="B47" s="21" t="s">
        <v>95</v>
      </c>
      <c r="C47" s="22">
        <f t="shared" si="0"/>
        <v>211583</v>
      </c>
      <c r="D47" s="34">
        <v>3428</v>
      </c>
      <c r="E47" s="35">
        <v>0</v>
      </c>
      <c r="F47" s="35">
        <v>176303</v>
      </c>
      <c r="G47" s="35">
        <v>1054</v>
      </c>
      <c r="H47" s="35">
        <v>176</v>
      </c>
      <c r="I47" s="35">
        <v>1762</v>
      </c>
      <c r="J47" s="35">
        <v>0</v>
      </c>
      <c r="K47" s="35">
        <v>23815</v>
      </c>
      <c r="L47" s="35">
        <v>5045</v>
      </c>
    </row>
    <row r="48" spans="1:12" s="7" customFormat="1" ht="18" customHeight="1">
      <c r="A48" s="18" t="s">
        <v>96</v>
      </c>
      <c r="B48" s="21" t="s">
        <v>97</v>
      </c>
      <c r="C48" s="22">
        <f t="shared" si="0"/>
        <v>1124731</v>
      </c>
      <c r="D48" s="34">
        <v>0</v>
      </c>
      <c r="E48" s="35">
        <v>0</v>
      </c>
      <c r="F48" s="35">
        <v>18068</v>
      </c>
      <c r="G48" s="35">
        <v>136094</v>
      </c>
      <c r="H48" s="35">
        <v>221887</v>
      </c>
      <c r="I48" s="35">
        <v>329917</v>
      </c>
      <c r="J48" s="35">
        <v>246</v>
      </c>
      <c r="K48" s="35">
        <v>383030</v>
      </c>
      <c r="L48" s="35">
        <v>35489</v>
      </c>
    </row>
    <row r="49" spans="1:12" s="17" customFormat="1" ht="54" customHeight="1">
      <c r="A49" s="23" t="s">
        <v>98</v>
      </c>
      <c r="B49" s="24" t="s">
        <v>99</v>
      </c>
      <c r="C49" s="15">
        <f t="shared" si="0"/>
        <v>86696103</v>
      </c>
      <c r="D49" s="36">
        <v>3321427</v>
      </c>
      <c r="E49" s="37">
        <v>2433859</v>
      </c>
      <c r="F49" s="37">
        <v>48763929</v>
      </c>
      <c r="G49" s="37">
        <v>4264888</v>
      </c>
      <c r="H49" s="37">
        <v>14009400</v>
      </c>
      <c r="I49" s="37">
        <v>2824349</v>
      </c>
      <c r="J49" s="37">
        <v>1947870</v>
      </c>
      <c r="K49" s="37">
        <v>9101500</v>
      </c>
      <c r="L49" s="37">
        <v>28881</v>
      </c>
    </row>
    <row r="50" spans="1:12" s="7" customFormat="1" ht="18" customHeight="1">
      <c r="A50" s="18" t="s">
        <v>100</v>
      </c>
      <c r="B50" s="21" t="s">
        <v>101</v>
      </c>
      <c r="C50" s="25">
        <f t="shared" si="0"/>
        <v>189460</v>
      </c>
      <c r="D50" s="34">
        <v>50239</v>
      </c>
      <c r="E50" s="35">
        <v>15098</v>
      </c>
      <c r="F50" s="35">
        <v>41796</v>
      </c>
      <c r="G50" s="35">
        <v>16636</v>
      </c>
      <c r="H50" s="35">
        <v>57736</v>
      </c>
      <c r="I50" s="35">
        <v>0</v>
      </c>
      <c r="J50" s="35">
        <v>0</v>
      </c>
      <c r="K50" s="35">
        <v>0</v>
      </c>
      <c r="L50" s="35">
        <v>7955</v>
      </c>
    </row>
    <row r="51" spans="1:12" s="7" customFormat="1" ht="18" customHeight="1">
      <c r="A51" s="18" t="s">
        <v>102</v>
      </c>
      <c r="B51" s="21" t="s">
        <v>103</v>
      </c>
      <c r="C51" s="22">
        <f t="shared" si="0"/>
        <v>592256</v>
      </c>
      <c r="D51" s="34">
        <v>133628</v>
      </c>
      <c r="E51" s="35">
        <v>0</v>
      </c>
      <c r="F51" s="35">
        <v>63700</v>
      </c>
      <c r="G51" s="35">
        <v>0</v>
      </c>
      <c r="H51" s="35">
        <v>0</v>
      </c>
      <c r="I51" s="35">
        <v>272699</v>
      </c>
      <c r="J51" s="35">
        <v>0</v>
      </c>
      <c r="K51" s="35">
        <v>113962</v>
      </c>
      <c r="L51" s="35">
        <v>8267</v>
      </c>
    </row>
    <row r="52" spans="1:12" s="7" customFormat="1" ht="18" customHeight="1">
      <c r="A52" s="18" t="s">
        <v>104</v>
      </c>
      <c r="B52" s="21" t="s">
        <v>105</v>
      </c>
      <c r="C52" s="22">
        <f t="shared" si="0"/>
        <v>0</v>
      </c>
      <c r="D52" s="34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</row>
    <row r="53" spans="1:12" s="7" customFormat="1" ht="15" customHeight="1">
      <c r="A53" s="26"/>
      <c r="B53" s="27"/>
      <c r="C53" s="28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7" customFormat="1" ht="15" customHeight="1">
      <c r="A54" s="29"/>
      <c r="B54" s="7" t="s">
        <v>106</v>
      </c>
      <c r="C54" s="39"/>
      <c r="D54" s="39"/>
      <c r="F54" s="29"/>
    </row>
    <row r="55" spans="1:6" s="7" customFormat="1" ht="15" customHeight="1">
      <c r="A55" s="29"/>
      <c r="B55" s="30" t="s">
        <v>107</v>
      </c>
      <c r="C55" s="39"/>
      <c r="D55" s="39"/>
      <c r="F55" s="29"/>
    </row>
  </sheetData>
  <mergeCells count="1">
    <mergeCell ref="A2:L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1999-03-18T07:34:04Z</cp:lastPrinted>
  <dcterms:created xsi:type="dcterms:W3CDTF">1999-03-18T07:32:42Z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