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1D" sheetId="1" r:id="rId1"/>
  </sheet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<sst xmlns="http://schemas.openxmlformats.org/spreadsheetml/2006/main" count="110" uniqueCount="110">
  <si>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</si>
  <si>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</si>
  <si>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</si>
  <si>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</si>
  <si>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</si>
  <si>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</si>
  <si>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</si>
  <si>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</si>
  <si>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</si>
  <si>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</si>
  <si>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</si>
  <si>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</si>
  <si>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</si>
  <si>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</si>
  <si>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</si>
  <si>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</si>
  <si>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</si>
  <si>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</si>
  <si>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</si>
  <si>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</si>
  <si>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</si>
  <si>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</si>
  <si>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</si>
  <si>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</si>
  <si>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</si>
  <si>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</si>
  <si>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</si>
  <si>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</si>
  <si>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</si>
  <si>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</si>
  <si>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</si>
  <si>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</si>
  <si>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</si>
  <si>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</si>
  <si>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</si>
  <si>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</si>
  <si>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</si>
  <si>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</si>
  <si>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</si>
  <si>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</si>
  <si>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</si>
  <si>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</si>
  <si>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</si>
  <si>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</si>
  <si>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</si>
  <si>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</si>
  <si>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</si>
  <si>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</si>
  <si>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</si>
  <si>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</si>
  <si>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</si>
  <si>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</si>
  <si>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</si>
  <si>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</si>
  <si>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</si>
  <si>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</si>
  <si>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</si>
  <si>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</si>
  <si>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</si>
  <si>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</si>
  <si>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</si>
  <si>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</si>
  <si>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</si>
  <si>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</si>
  <si>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</si>
  <si>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</si>
  <si>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</si>
  <si>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</si>
  <si>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</si>
  <si>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</si>
  <si>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</si>
  <si>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</si>
  <si>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</si>
  <si>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</si>
  <si>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</si>
  <si>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</si>
  <si>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</si>
  <si>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</si>
  <si>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</si>
  <si>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</si>
  <si>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</si>
  <si>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</si>
  <si>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</si>
  <si>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</si>
  <si>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</si>
  <si>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</si>
  <si>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</si>
  <si>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</si>
  <si>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</si>
  <si>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</si>
  <si>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</si>
  <si>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</si>
  <si>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</si>
  <si>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</si>
  <si>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</si>
  <si>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</si>
  <si>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</si>
  <si>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</si>
  <si>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</si>
  <si>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</si>
  <si>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</si>
  <si>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</si>
  <si>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</si>
  <si>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</si>
  <si>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</si>
  <si>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</si>
  <si>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</si>
  <si>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</si>
  <si>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</si>
  <si>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191.D　都道府県､品目別貨物到着トン数(自動車)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</si>
</sst>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" xfId="0" applyFont="1" applyBorder="1" applyAlignment="1">
      <alignment horizontal="centerContinuous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1" xfId="0" applyFont="1" applyBorder="1" applyAlignment="1">
      <alignment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5" xfId="0" applyFont="1" applyBorder="1" applyAlignment="1" applyProtection="1" quotePrefix="1">
      <alignment horizontal="distributed" vertical="center"/>
      <protection/>
    </xf>
    <xf numFmtId="178" fontId="9" fillId="0" borderId="6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>
      <alignment horizontal="right" vertical="center"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6" xfId="0" applyNumberFormat="1" applyFont="1" applyBorder="1" applyAlignment="1">
      <alignment horizontal="right" vertical="center"/>
    </xf>
    <xf numFmtId="37" fontId="8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6" xfId="0" applyNumberFormat="1" applyFont="1" applyBorder="1" applyAlignment="1">
      <alignment horizontal="right" vertical="center"/>
    </xf>
    <xf numFmtId="37" fontId="10" fillId="0" borderId="0" xfId="0" applyFont="1" applyAlignment="1">
      <alignment vertical="center"/>
    </xf>
    <xf numFmtId="37" fontId="8" fillId="0" borderId="7" xfId="0" applyFont="1" applyBorder="1" applyAlignment="1">
      <alignment horizontal="centerContinuous" vertical="center"/>
    </xf>
    <xf numFmtId="37" fontId="8" fillId="0" borderId="7" xfId="0" applyFont="1" applyBorder="1" applyAlignment="1">
      <alignment vertical="center"/>
    </xf>
    <xf numFmtId="37" fontId="8" fillId="0" borderId="8" xfId="0" applyFont="1" applyBorder="1" applyAlignment="1" applyProtection="1">
      <alignment horizontal="right" vertical="center"/>
      <protection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 quotePrefix="1">
      <alignment horizontal="left" vertical="center"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37" fontId="0" fillId="0" borderId="0" xfId="0" applyFont="1" applyAlignment="1">
      <alignment vertical="center"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37" fontId="8" fillId="0" borderId="7" xfId="0" applyFont="1" applyBorder="1" applyAlignment="1" applyProtection="1">
      <alignment horizontal="right"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58203125" style="32" customWidth="1"/>
    <col min="2" max="2" width="7.58203125" style="32" customWidth="1"/>
    <col min="3" max="3" width="10.58203125" style="32" customWidth="1"/>
    <col min="4" max="12" width="9.58203125" style="32" customWidth="1"/>
    <col min="13" max="16384" width="9" style="32" customWidth="1"/>
  </cols>
  <sheetData>
    <row r="1" spans="1:12" ht="15.75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31" customFormat="1" ht="15.75" customHeight="1">
      <c r="A2" s="39" t="s">
        <v>109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 thickBot="1">
      <c r="A3" s="4"/>
      <c r="B3" s="5" t="s">
        <v>0</v>
      </c>
      <c r="C3" s="6"/>
      <c r="D3" s="6"/>
      <c r="E3" s="6"/>
      <c r="F3" s="4"/>
      <c r="G3" s="6"/>
      <c r="H3" s="6"/>
      <c r="I3" s="6"/>
      <c r="J3" s="6"/>
      <c r="K3" s="6"/>
      <c r="L3" s="6"/>
    </row>
    <row r="4" spans="1:12" ht="45" customHeight="1" thickTop="1">
      <c r="A4" s="7"/>
      <c r="B4" s="8" t="s">
        <v>1</v>
      </c>
      <c r="C4" s="33" t="s">
        <v>2</v>
      </c>
      <c r="D4" s="9" t="s">
        <v>3</v>
      </c>
      <c r="E4" s="9" t="s">
        <v>4</v>
      </c>
      <c r="F4" s="7" t="s">
        <v>5</v>
      </c>
      <c r="G4" s="10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11" t="s">
        <v>11</v>
      </c>
    </row>
    <row r="5" spans="1:12" ht="48" customHeight="1">
      <c r="A5" s="12"/>
      <c r="B5" s="13" t="s">
        <v>12</v>
      </c>
      <c r="C5" s="14">
        <f aca="true" t="shared" si="0" ref="C5:C52">SUM(D5:L5)</f>
        <v>85157050</v>
      </c>
      <c r="D5" s="15">
        <f aca="true" t="shared" si="1" ref="D5:L5">SUM(D6:D52)</f>
        <v>3650184</v>
      </c>
      <c r="E5" s="15">
        <f t="shared" si="1"/>
        <v>2676638</v>
      </c>
      <c r="F5" s="15">
        <f t="shared" si="1"/>
        <v>41306436</v>
      </c>
      <c r="G5" s="15">
        <f t="shared" si="1"/>
        <v>5329623</v>
      </c>
      <c r="H5" s="15">
        <f t="shared" si="1"/>
        <v>15217166</v>
      </c>
      <c r="I5" s="15">
        <f t="shared" si="1"/>
        <v>4071124</v>
      </c>
      <c r="J5" s="15">
        <f t="shared" si="1"/>
        <v>2432697</v>
      </c>
      <c r="K5" s="15">
        <f t="shared" si="1"/>
        <v>9868117</v>
      </c>
      <c r="L5" s="15">
        <f t="shared" si="1"/>
        <v>605065</v>
      </c>
    </row>
    <row r="6" spans="1:12" ht="18" customHeight="1">
      <c r="A6" s="16" t="s">
        <v>13</v>
      </c>
      <c r="B6" s="17" t="s">
        <v>14</v>
      </c>
      <c r="C6" s="18">
        <f t="shared" si="0"/>
        <v>3004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3004</v>
      </c>
    </row>
    <row r="7" spans="1:12" ht="18" customHeight="1">
      <c r="A7" s="16" t="s">
        <v>15</v>
      </c>
      <c r="B7" s="19" t="s">
        <v>16</v>
      </c>
      <c r="C7" s="18">
        <f t="shared" si="0"/>
        <v>1048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1048</v>
      </c>
    </row>
    <row r="8" spans="1:12" ht="18" customHeight="1">
      <c r="A8" s="16" t="s">
        <v>17</v>
      </c>
      <c r="B8" s="19" t="s">
        <v>18</v>
      </c>
      <c r="C8" s="18">
        <f t="shared" si="0"/>
        <v>683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683</v>
      </c>
    </row>
    <row r="9" spans="1:12" ht="18" customHeight="1">
      <c r="A9" s="16" t="s">
        <v>19</v>
      </c>
      <c r="B9" s="19" t="s">
        <v>20</v>
      </c>
      <c r="C9" s="18">
        <f t="shared" si="0"/>
        <v>815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815</v>
      </c>
    </row>
    <row r="10" spans="1:12" ht="18" customHeight="1">
      <c r="A10" s="16" t="s">
        <v>21</v>
      </c>
      <c r="B10" s="19" t="s">
        <v>22</v>
      </c>
      <c r="C10" s="18">
        <f t="shared" si="0"/>
        <v>1168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1168</v>
      </c>
    </row>
    <row r="11" spans="1:12" ht="18" customHeight="1">
      <c r="A11" s="16" t="s">
        <v>23</v>
      </c>
      <c r="B11" s="19" t="s">
        <v>24</v>
      </c>
      <c r="C11" s="18">
        <f t="shared" si="0"/>
        <v>496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496</v>
      </c>
    </row>
    <row r="12" spans="1:12" ht="18" customHeight="1">
      <c r="A12" s="16" t="s">
        <v>25</v>
      </c>
      <c r="B12" s="19" t="s">
        <v>26</v>
      </c>
      <c r="C12" s="18">
        <f t="shared" si="0"/>
        <v>1069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1069</v>
      </c>
    </row>
    <row r="13" spans="1:12" ht="18" customHeight="1">
      <c r="A13" s="16" t="s">
        <v>27</v>
      </c>
      <c r="B13" s="19" t="s">
        <v>28</v>
      </c>
      <c r="C13" s="18">
        <f t="shared" si="0"/>
        <v>1739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1739</v>
      </c>
    </row>
    <row r="14" spans="1:12" ht="18" customHeight="1">
      <c r="A14" s="16" t="s">
        <v>29</v>
      </c>
      <c r="B14" s="19" t="s">
        <v>30</v>
      </c>
      <c r="C14" s="18">
        <f t="shared" si="0"/>
        <v>24256</v>
      </c>
      <c r="D14" s="34">
        <v>0</v>
      </c>
      <c r="E14" s="34">
        <v>0</v>
      </c>
      <c r="F14" s="34">
        <v>0</v>
      </c>
      <c r="G14" s="34">
        <v>24247</v>
      </c>
      <c r="H14" s="34">
        <v>0</v>
      </c>
      <c r="I14" s="34">
        <v>0</v>
      </c>
      <c r="J14" s="34">
        <v>0</v>
      </c>
      <c r="K14" s="34">
        <v>0</v>
      </c>
      <c r="L14" s="34">
        <v>9</v>
      </c>
    </row>
    <row r="15" spans="1:12" ht="18" customHeight="1">
      <c r="A15" s="16" t="s">
        <v>31</v>
      </c>
      <c r="B15" s="19" t="s">
        <v>32</v>
      </c>
      <c r="C15" s="18">
        <f t="shared" si="0"/>
        <v>2059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2059</v>
      </c>
    </row>
    <row r="16" spans="1:12" ht="18" customHeight="1">
      <c r="A16" s="16" t="s">
        <v>33</v>
      </c>
      <c r="B16" s="19" t="s">
        <v>34</v>
      </c>
      <c r="C16" s="18">
        <f t="shared" si="0"/>
        <v>3305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3305</v>
      </c>
    </row>
    <row r="17" spans="1:12" ht="18" customHeight="1">
      <c r="A17" s="16" t="s">
        <v>35</v>
      </c>
      <c r="B17" s="19" t="s">
        <v>36</v>
      </c>
      <c r="C17" s="18">
        <f t="shared" si="0"/>
        <v>3305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3305</v>
      </c>
    </row>
    <row r="18" spans="1:12" ht="18" customHeight="1">
      <c r="A18" s="16" t="s">
        <v>37</v>
      </c>
      <c r="B18" s="19" t="s">
        <v>38</v>
      </c>
      <c r="C18" s="18">
        <f t="shared" si="0"/>
        <v>54509</v>
      </c>
      <c r="D18" s="34">
        <v>0</v>
      </c>
      <c r="E18" s="34">
        <v>0</v>
      </c>
      <c r="F18" s="34">
        <v>0</v>
      </c>
      <c r="G18" s="34">
        <v>35129</v>
      </c>
      <c r="H18" s="34">
        <v>0</v>
      </c>
      <c r="I18" s="34">
        <v>0</v>
      </c>
      <c r="J18" s="34">
        <v>0</v>
      </c>
      <c r="K18" s="34">
        <v>0</v>
      </c>
      <c r="L18" s="34">
        <v>19380</v>
      </c>
    </row>
    <row r="19" spans="1:12" ht="18" customHeight="1">
      <c r="A19" s="16" t="s">
        <v>39</v>
      </c>
      <c r="B19" s="19" t="s">
        <v>40</v>
      </c>
      <c r="C19" s="18">
        <f t="shared" si="0"/>
        <v>65222</v>
      </c>
      <c r="D19" s="34">
        <v>0</v>
      </c>
      <c r="E19" s="34">
        <v>0</v>
      </c>
      <c r="F19" s="34">
        <v>0</v>
      </c>
      <c r="G19" s="34">
        <v>8819</v>
      </c>
      <c r="H19" s="34">
        <v>0</v>
      </c>
      <c r="I19" s="34">
        <v>0</v>
      </c>
      <c r="J19" s="34">
        <v>48581</v>
      </c>
      <c r="K19" s="34">
        <v>0</v>
      </c>
      <c r="L19" s="34">
        <v>7822</v>
      </c>
    </row>
    <row r="20" spans="1:12" ht="18" customHeight="1">
      <c r="A20" s="16" t="s">
        <v>41</v>
      </c>
      <c r="B20" s="19" t="s">
        <v>42</v>
      </c>
      <c r="C20" s="18">
        <f t="shared" si="0"/>
        <v>3696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3696</v>
      </c>
    </row>
    <row r="21" spans="1:12" ht="18" customHeight="1">
      <c r="A21" s="16" t="s">
        <v>43</v>
      </c>
      <c r="B21" s="19" t="s">
        <v>44</v>
      </c>
      <c r="C21" s="18">
        <f t="shared" si="0"/>
        <v>2493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2493</v>
      </c>
    </row>
    <row r="22" spans="1:12" ht="18" customHeight="1">
      <c r="A22" s="16" t="s">
        <v>45</v>
      </c>
      <c r="B22" s="19" t="s">
        <v>46</v>
      </c>
      <c r="C22" s="18">
        <f t="shared" si="0"/>
        <v>1455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1455</v>
      </c>
    </row>
    <row r="23" spans="1:12" ht="18" customHeight="1">
      <c r="A23" s="16" t="s">
        <v>47</v>
      </c>
      <c r="B23" s="19" t="s">
        <v>48</v>
      </c>
      <c r="C23" s="18">
        <f t="shared" si="0"/>
        <v>471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471</v>
      </c>
    </row>
    <row r="24" spans="1:12" ht="18" customHeight="1">
      <c r="A24" s="16" t="s">
        <v>49</v>
      </c>
      <c r="B24" s="19" t="s">
        <v>50</v>
      </c>
      <c r="C24" s="18">
        <f t="shared" si="0"/>
        <v>1633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1633</v>
      </c>
    </row>
    <row r="25" spans="1:12" ht="18" customHeight="1">
      <c r="A25" s="16" t="s">
        <v>51</v>
      </c>
      <c r="B25" s="19" t="s">
        <v>52</v>
      </c>
      <c r="C25" s="18">
        <f t="shared" si="0"/>
        <v>21789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19219</v>
      </c>
      <c r="K25" s="34">
        <v>0</v>
      </c>
      <c r="L25" s="34">
        <v>2570</v>
      </c>
    </row>
    <row r="26" spans="1:12" ht="18" customHeight="1">
      <c r="A26" s="16" t="s">
        <v>53</v>
      </c>
      <c r="B26" s="19" t="s">
        <v>54</v>
      </c>
      <c r="C26" s="18">
        <f t="shared" si="0"/>
        <v>28547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28547</v>
      </c>
    </row>
    <row r="27" spans="1:12" ht="18" customHeight="1">
      <c r="A27" s="16" t="s">
        <v>55</v>
      </c>
      <c r="B27" s="19" t="s">
        <v>56</v>
      </c>
      <c r="C27" s="18">
        <f t="shared" si="0"/>
        <v>4539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4539</v>
      </c>
    </row>
    <row r="28" spans="1:12" ht="18" customHeight="1">
      <c r="A28" s="16" t="s">
        <v>57</v>
      </c>
      <c r="B28" s="19" t="s">
        <v>58</v>
      </c>
      <c r="C28" s="18">
        <f t="shared" si="0"/>
        <v>17805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17805</v>
      </c>
    </row>
    <row r="29" spans="1:12" ht="18" customHeight="1">
      <c r="A29" s="16" t="s">
        <v>59</v>
      </c>
      <c r="B29" s="19" t="s">
        <v>60</v>
      </c>
      <c r="C29" s="18">
        <f t="shared" si="0"/>
        <v>1011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1011</v>
      </c>
    </row>
    <row r="30" spans="1:12" ht="18" customHeight="1">
      <c r="A30" s="16" t="s">
        <v>61</v>
      </c>
      <c r="B30" s="19" t="s">
        <v>62</v>
      </c>
      <c r="C30" s="18">
        <f t="shared" si="0"/>
        <v>336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336</v>
      </c>
    </row>
    <row r="31" spans="1:12" ht="18" customHeight="1">
      <c r="A31" s="16" t="s">
        <v>63</v>
      </c>
      <c r="B31" s="19" t="s">
        <v>64</v>
      </c>
      <c r="C31" s="18">
        <f t="shared" si="0"/>
        <v>5674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5674</v>
      </c>
    </row>
    <row r="32" spans="1:12" ht="18" customHeight="1">
      <c r="A32" s="16" t="s">
        <v>65</v>
      </c>
      <c r="B32" s="19" t="s">
        <v>66</v>
      </c>
      <c r="C32" s="18">
        <f t="shared" si="0"/>
        <v>52096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51537</v>
      </c>
      <c r="L32" s="34">
        <v>559</v>
      </c>
    </row>
    <row r="33" spans="1:12" ht="18" customHeight="1">
      <c r="A33" s="16" t="s">
        <v>67</v>
      </c>
      <c r="B33" s="19" t="s">
        <v>68</v>
      </c>
      <c r="C33" s="18">
        <f t="shared" si="0"/>
        <v>964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964</v>
      </c>
    </row>
    <row r="34" spans="1:12" ht="18" customHeight="1">
      <c r="A34" s="16" t="s">
        <v>69</v>
      </c>
      <c r="B34" s="19" t="s">
        <v>70</v>
      </c>
      <c r="C34" s="18">
        <f t="shared" si="0"/>
        <v>109903</v>
      </c>
      <c r="D34" s="34">
        <v>0</v>
      </c>
      <c r="E34" s="34">
        <v>0</v>
      </c>
      <c r="F34" s="34">
        <v>0</v>
      </c>
      <c r="G34" s="34">
        <v>29140</v>
      </c>
      <c r="H34" s="34">
        <v>0</v>
      </c>
      <c r="I34" s="34">
        <v>52290</v>
      </c>
      <c r="J34" s="34">
        <v>0</v>
      </c>
      <c r="K34" s="34">
        <v>0</v>
      </c>
      <c r="L34" s="34">
        <v>28473</v>
      </c>
    </row>
    <row r="35" spans="1:12" ht="18" customHeight="1">
      <c r="A35" s="16" t="s">
        <v>71</v>
      </c>
      <c r="B35" s="19" t="s">
        <v>72</v>
      </c>
      <c r="C35" s="18">
        <f t="shared" si="0"/>
        <v>92408</v>
      </c>
      <c r="D35" s="34">
        <v>0</v>
      </c>
      <c r="E35" s="34">
        <v>0</v>
      </c>
      <c r="F35" s="34">
        <v>0</v>
      </c>
      <c r="G35" s="34">
        <v>0</v>
      </c>
      <c r="H35" s="34">
        <v>53947</v>
      </c>
      <c r="I35" s="34">
        <v>0</v>
      </c>
      <c r="J35" s="34">
        <v>8158</v>
      </c>
      <c r="K35" s="34">
        <v>0</v>
      </c>
      <c r="L35" s="34">
        <v>30303</v>
      </c>
    </row>
    <row r="36" spans="1:12" ht="18" customHeight="1">
      <c r="A36" s="16" t="s">
        <v>73</v>
      </c>
      <c r="B36" s="19" t="s">
        <v>74</v>
      </c>
      <c r="C36" s="18">
        <f t="shared" si="0"/>
        <v>1764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1764</v>
      </c>
    </row>
    <row r="37" spans="1:12" ht="18" customHeight="1">
      <c r="A37" s="16" t="s">
        <v>75</v>
      </c>
      <c r="B37" s="19" t="s">
        <v>76</v>
      </c>
      <c r="C37" s="18">
        <f t="shared" si="0"/>
        <v>36808</v>
      </c>
      <c r="D37" s="34">
        <v>10911</v>
      </c>
      <c r="E37" s="34">
        <v>0</v>
      </c>
      <c r="F37" s="34">
        <v>0</v>
      </c>
      <c r="G37" s="34">
        <v>23186</v>
      </c>
      <c r="H37" s="34">
        <v>0</v>
      </c>
      <c r="I37" s="34">
        <v>0</v>
      </c>
      <c r="J37" s="34">
        <v>0</v>
      </c>
      <c r="K37" s="34">
        <v>0</v>
      </c>
      <c r="L37" s="34">
        <v>2711</v>
      </c>
    </row>
    <row r="38" spans="1:12" ht="18" customHeight="1">
      <c r="A38" s="16" t="s">
        <v>77</v>
      </c>
      <c r="B38" s="19" t="s">
        <v>78</v>
      </c>
      <c r="C38" s="18">
        <f t="shared" si="0"/>
        <v>17291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17291</v>
      </c>
    </row>
    <row r="39" spans="1:12" ht="18" customHeight="1">
      <c r="A39" s="16" t="s">
        <v>79</v>
      </c>
      <c r="B39" s="19" t="s">
        <v>80</v>
      </c>
      <c r="C39" s="18">
        <f t="shared" si="0"/>
        <v>123116</v>
      </c>
      <c r="D39" s="34">
        <v>9959</v>
      </c>
      <c r="E39" s="34">
        <v>0</v>
      </c>
      <c r="F39" s="34">
        <v>0</v>
      </c>
      <c r="G39" s="34">
        <v>64864</v>
      </c>
      <c r="H39" s="34">
        <v>18322</v>
      </c>
      <c r="I39" s="34">
        <v>0</v>
      </c>
      <c r="J39" s="34">
        <v>0</v>
      </c>
      <c r="K39" s="34">
        <v>0</v>
      </c>
      <c r="L39" s="34">
        <v>29971</v>
      </c>
    </row>
    <row r="40" spans="1:12" ht="18" customHeight="1">
      <c r="A40" s="16" t="s">
        <v>81</v>
      </c>
      <c r="B40" s="19" t="s">
        <v>82</v>
      </c>
      <c r="C40" s="18">
        <f t="shared" si="0"/>
        <v>286965</v>
      </c>
      <c r="D40" s="34">
        <v>0</v>
      </c>
      <c r="E40" s="34">
        <v>0</v>
      </c>
      <c r="F40" s="34">
        <v>0</v>
      </c>
      <c r="G40" s="34">
        <v>51250</v>
      </c>
      <c r="H40" s="34">
        <v>78218</v>
      </c>
      <c r="I40" s="34">
        <v>52468</v>
      </c>
      <c r="J40" s="34">
        <v>28371</v>
      </c>
      <c r="K40" s="34">
        <v>58690</v>
      </c>
      <c r="L40" s="34">
        <v>17968</v>
      </c>
    </row>
    <row r="41" spans="1:12" ht="18" customHeight="1">
      <c r="A41" s="16" t="s">
        <v>83</v>
      </c>
      <c r="B41" s="19" t="s">
        <v>84</v>
      </c>
      <c r="C41" s="18">
        <f t="shared" si="0"/>
        <v>4636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1385</v>
      </c>
      <c r="K41" s="34">
        <v>0</v>
      </c>
      <c r="L41" s="34">
        <v>3251</v>
      </c>
    </row>
    <row r="42" spans="1:12" ht="18" customHeight="1">
      <c r="A42" s="16" t="s">
        <v>85</v>
      </c>
      <c r="B42" s="19" t="s">
        <v>86</v>
      </c>
      <c r="C42" s="18">
        <f t="shared" si="0"/>
        <v>40859</v>
      </c>
      <c r="D42" s="34">
        <v>0</v>
      </c>
      <c r="E42" s="34">
        <v>34212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6647</v>
      </c>
    </row>
    <row r="43" spans="1:12" ht="18" customHeight="1">
      <c r="A43" s="16" t="s">
        <v>87</v>
      </c>
      <c r="B43" s="19" t="s">
        <v>88</v>
      </c>
      <c r="C43" s="18">
        <f t="shared" si="0"/>
        <v>15836</v>
      </c>
      <c r="D43" s="34">
        <v>0</v>
      </c>
      <c r="E43" s="34">
        <v>0</v>
      </c>
      <c r="F43" s="34">
        <v>0</v>
      </c>
      <c r="G43" s="34">
        <v>0</v>
      </c>
      <c r="H43" s="34">
        <v>13311</v>
      </c>
      <c r="I43" s="34">
        <v>0</v>
      </c>
      <c r="J43" s="34">
        <v>0</v>
      </c>
      <c r="K43" s="34">
        <v>0</v>
      </c>
      <c r="L43" s="34">
        <v>2525</v>
      </c>
    </row>
    <row r="44" spans="1:12" ht="18" customHeight="1">
      <c r="A44" s="16" t="s">
        <v>89</v>
      </c>
      <c r="B44" s="19" t="s">
        <v>90</v>
      </c>
      <c r="C44" s="18">
        <f t="shared" si="0"/>
        <v>530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530</v>
      </c>
    </row>
    <row r="45" spans="1:12" ht="18" customHeight="1">
      <c r="A45" s="16" t="s">
        <v>91</v>
      </c>
      <c r="B45" s="19" t="s">
        <v>92</v>
      </c>
      <c r="C45" s="18">
        <f t="shared" si="0"/>
        <v>3249920</v>
      </c>
      <c r="D45" s="34">
        <v>192007</v>
      </c>
      <c r="E45" s="34">
        <v>195583</v>
      </c>
      <c r="F45" s="34">
        <v>81687</v>
      </c>
      <c r="G45" s="34">
        <v>704550</v>
      </c>
      <c r="H45" s="34">
        <v>810490</v>
      </c>
      <c r="I45" s="34">
        <v>545275</v>
      </c>
      <c r="J45" s="34">
        <v>305327</v>
      </c>
      <c r="K45" s="34">
        <v>183404</v>
      </c>
      <c r="L45" s="34">
        <v>231597</v>
      </c>
    </row>
    <row r="46" spans="1:12" ht="18" customHeight="1">
      <c r="A46" s="16" t="s">
        <v>93</v>
      </c>
      <c r="B46" s="19" t="s">
        <v>94</v>
      </c>
      <c r="C46" s="18">
        <f t="shared" si="0"/>
        <v>141035</v>
      </c>
      <c r="D46" s="34">
        <v>0</v>
      </c>
      <c r="E46" s="34">
        <v>0</v>
      </c>
      <c r="F46" s="34">
        <v>0</v>
      </c>
      <c r="G46" s="34">
        <v>18756</v>
      </c>
      <c r="H46" s="34">
        <v>17792</v>
      </c>
      <c r="I46" s="34">
        <v>0</v>
      </c>
      <c r="J46" s="34">
        <v>73540</v>
      </c>
      <c r="K46" s="34">
        <v>1840</v>
      </c>
      <c r="L46" s="34">
        <v>29107</v>
      </c>
    </row>
    <row r="47" spans="1:12" ht="18" customHeight="1">
      <c r="A47" s="16" t="s">
        <v>95</v>
      </c>
      <c r="B47" s="19" t="s">
        <v>96</v>
      </c>
      <c r="C47" s="18">
        <f t="shared" si="0"/>
        <v>8453</v>
      </c>
      <c r="D47" s="34">
        <v>3428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5025</v>
      </c>
    </row>
    <row r="48" spans="1:12" ht="18" customHeight="1">
      <c r="A48" s="16" t="s">
        <v>97</v>
      </c>
      <c r="B48" s="19" t="s">
        <v>98</v>
      </c>
      <c r="C48" s="18">
        <f t="shared" si="0"/>
        <v>1104738</v>
      </c>
      <c r="D48" s="34">
        <v>0</v>
      </c>
      <c r="E48" s="34">
        <v>0</v>
      </c>
      <c r="F48" s="34">
        <v>0</v>
      </c>
      <c r="G48" s="34">
        <v>135823</v>
      </c>
      <c r="H48" s="34">
        <v>220361</v>
      </c>
      <c r="I48" s="34">
        <v>329917</v>
      </c>
      <c r="J48" s="34">
        <v>246</v>
      </c>
      <c r="K48" s="34">
        <v>383030</v>
      </c>
      <c r="L48" s="34">
        <v>35361</v>
      </c>
    </row>
    <row r="49" spans="1:12" s="23" customFormat="1" ht="54" customHeight="1">
      <c r="A49" s="20" t="s">
        <v>99</v>
      </c>
      <c r="B49" s="21" t="s">
        <v>100</v>
      </c>
      <c r="C49" s="22">
        <f t="shared" si="0"/>
        <v>79032484</v>
      </c>
      <c r="D49" s="35">
        <v>3308212</v>
      </c>
      <c r="E49" s="35">
        <v>2433070</v>
      </c>
      <c r="F49" s="35">
        <v>41224749</v>
      </c>
      <c r="G49" s="35">
        <v>4217223</v>
      </c>
      <c r="H49" s="35">
        <v>13966286</v>
      </c>
      <c r="I49" s="35">
        <v>2818475</v>
      </c>
      <c r="J49" s="35">
        <v>1947870</v>
      </c>
      <c r="K49" s="35">
        <v>9087718</v>
      </c>
      <c r="L49" s="35">
        <v>28881</v>
      </c>
    </row>
    <row r="50" spans="1:12" ht="18" customHeight="1">
      <c r="A50" s="16" t="s">
        <v>101</v>
      </c>
      <c r="B50" s="19" t="s">
        <v>102</v>
      </c>
      <c r="C50" s="18">
        <f t="shared" si="0"/>
        <v>126958</v>
      </c>
      <c r="D50" s="34">
        <v>50239</v>
      </c>
      <c r="E50" s="34">
        <v>13773</v>
      </c>
      <c r="F50" s="34">
        <v>0</v>
      </c>
      <c r="G50" s="34">
        <v>16636</v>
      </c>
      <c r="H50" s="34">
        <v>38439</v>
      </c>
      <c r="I50" s="34">
        <v>0</v>
      </c>
      <c r="J50" s="34">
        <v>0</v>
      </c>
      <c r="K50" s="34">
        <v>0</v>
      </c>
      <c r="L50" s="34">
        <v>7871</v>
      </c>
    </row>
    <row r="51" spans="1:12" ht="18" customHeight="1">
      <c r="A51" s="16" t="s">
        <v>103</v>
      </c>
      <c r="B51" s="19" t="s">
        <v>104</v>
      </c>
      <c r="C51" s="18">
        <f t="shared" si="0"/>
        <v>458159</v>
      </c>
      <c r="D51" s="34">
        <v>75428</v>
      </c>
      <c r="E51" s="34">
        <v>0</v>
      </c>
      <c r="F51" s="34">
        <v>0</v>
      </c>
      <c r="G51" s="34">
        <v>0</v>
      </c>
      <c r="H51" s="34">
        <v>0</v>
      </c>
      <c r="I51" s="34">
        <v>272699</v>
      </c>
      <c r="J51" s="34">
        <v>0</v>
      </c>
      <c r="K51" s="34">
        <v>101898</v>
      </c>
      <c r="L51" s="34">
        <v>8134</v>
      </c>
    </row>
    <row r="52" spans="1:12" ht="18" customHeight="1">
      <c r="A52" s="16" t="s">
        <v>105</v>
      </c>
      <c r="B52" s="19" t="s">
        <v>106</v>
      </c>
      <c r="C52" s="18">
        <f t="shared" si="0"/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15" customHeight="1">
      <c r="A53" s="24"/>
      <c r="B53" s="25"/>
      <c r="C53" s="2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5" customHeight="1">
      <c r="A54" s="27"/>
      <c r="B54" s="28" t="s">
        <v>107</v>
      </c>
      <c r="C54" s="37"/>
      <c r="D54" s="37"/>
      <c r="E54" s="29"/>
      <c r="F54" s="27"/>
      <c r="G54" s="29"/>
      <c r="H54" s="29"/>
      <c r="I54" s="29"/>
      <c r="J54" s="29"/>
      <c r="K54" s="29"/>
      <c r="L54" s="29"/>
    </row>
    <row r="55" spans="1:12" ht="15" customHeight="1">
      <c r="A55" s="27"/>
      <c r="B55" s="30" t="s">
        <v>108</v>
      </c>
      <c r="C55" s="37"/>
      <c r="D55" s="37"/>
      <c r="E55" s="29"/>
      <c r="F55" s="27"/>
      <c r="G55" s="29"/>
      <c r="H55" s="29"/>
      <c r="I55" s="29"/>
      <c r="J55" s="29"/>
      <c r="K55" s="29"/>
      <c r="L55" s="29"/>
    </row>
    <row r="56" spans="1:12" ht="17.25">
      <c r="A56" s="1"/>
      <c r="B56" s="3"/>
      <c r="C56" s="38"/>
      <c r="D56" s="2"/>
      <c r="E56" s="3"/>
      <c r="F56" s="1"/>
      <c r="G56" s="3"/>
      <c r="H56" s="3"/>
      <c r="I56" s="3"/>
      <c r="J56" s="3"/>
      <c r="K56" s="3"/>
      <c r="L56" s="3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1999-03-18T07:41:18Z</cp:lastPrinted>
  <dcterms:created xsi:type="dcterms:W3CDTF">1999-03-18T07:40:01Z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