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6B" sheetId="1" r:id="rId1"/>
  </sheets>
  <definedNames>
    <definedName name="_10.電気_ガスおよび水道" localSheetId="0">'106B'!$A$1:$C$17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<sst xmlns="http://schemas.openxmlformats.org/spreadsheetml/2006/main" count="48" uniqueCount="41">
  <si>
    <t>(単位 立方メートル)</t>
  </si>
  <si>
    <t>B. １ 日 当 た り 水 源 別 用 水 量</t>
  </si>
  <si>
    <t>平成7年</t>
  </si>
  <si>
    <t>淡                       水</t>
  </si>
  <si>
    <t xml:space="preserve"> 産 業 分 類</t>
  </si>
  <si>
    <t>総　数</t>
  </si>
  <si>
    <t>公  共  水  道</t>
  </si>
  <si>
    <t>地表水</t>
  </si>
  <si>
    <t>井戸水</t>
  </si>
  <si>
    <t>その他</t>
  </si>
  <si>
    <t>回収水</t>
  </si>
  <si>
    <t>海  水</t>
  </si>
  <si>
    <t>工業用水道</t>
  </si>
  <si>
    <t>上 水 道</t>
  </si>
  <si>
    <t>伏流水</t>
  </si>
  <si>
    <t>総       数</t>
  </si>
  <si>
    <t>12 食   料   品</t>
  </si>
  <si>
    <t>13 飲料・たばこ</t>
  </si>
  <si>
    <t>14 繊        維</t>
  </si>
  <si>
    <t>15 衣        服</t>
  </si>
  <si>
    <t>16 木        材</t>
  </si>
  <si>
    <t>17 家        具</t>
  </si>
  <si>
    <t>18 パルプ ・ 紙</t>
  </si>
  <si>
    <t>19 出版 ・ 印刷</t>
  </si>
  <si>
    <t>20 化        学</t>
  </si>
  <si>
    <t>21 石油 ・ 石炭</t>
  </si>
  <si>
    <t>X</t>
  </si>
  <si>
    <t>22 プラスチック</t>
  </si>
  <si>
    <t>23 ゴ ム  製 品</t>
  </si>
  <si>
    <t>24 な め し  革</t>
  </si>
  <si>
    <t>25 窯 業・土 石</t>
  </si>
  <si>
    <t>26 鉄        鋼</t>
  </si>
  <si>
    <t>27 非 鉄  金 属</t>
  </si>
  <si>
    <t>28 金 属  製 品</t>
  </si>
  <si>
    <t>29 一 般  機 械</t>
  </si>
  <si>
    <t>30 電 気  機 器</t>
  </si>
  <si>
    <t>31 輸 送  機 器</t>
  </si>
  <si>
    <t>32 精 密  機 器</t>
  </si>
  <si>
    <t>34 その他 製 品</t>
  </si>
  <si>
    <t>資料:県統計情報課「大分県の工業」</t>
  </si>
  <si>
    <t>106．工業用地および工業用水(30人以上の事業所)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</si>
</sst>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 applyProtection="1">
      <alignment horizontal="centerContinuous"/>
      <protection/>
    </xf>
    <xf numFmtId="41" fontId="4" fillId="0" borderId="0" xfId="0" applyNumberFormat="1" applyFont="1" applyAlignment="1">
      <alignment horizontal="centerContinuous"/>
    </xf>
    <xf numFmtId="41" fontId="4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5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 horizontal="centerContinuous"/>
    </xf>
    <xf numFmtId="41" fontId="6" fillId="0" borderId="0" xfId="0" applyNumberFormat="1" applyFont="1" applyAlignment="1">
      <alignment/>
    </xf>
    <xf numFmtId="41" fontId="6" fillId="0" borderId="2" xfId="0" applyNumberFormat="1" applyFont="1" applyBorder="1" applyAlignment="1">
      <alignment horizontal="centerContinuous"/>
    </xf>
    <xf numFmtId="41" fontId="6" fillId="0" borderId="3" xfId="0" applyNumberFormat="1" applyFont="1" applyBorder="1" applyAlignment="1" applyProtection="1">
      <alignment horizontal="centerContinuous"/>
      <protection/>
    </xf>
    <xf numFmtId="41" fontId="6" fillId="0" borderId="3" xfId="0" applyNumberFormat="1" applyFont="1" applyBorder="1" applyAlignment="1">
      <alignment horizontal="centerContinuous"/>
    </xf>
    <xf numFmtId="41" fontId="6" fillId="0" borderId="4" xfId="0" applyNumberFormat="1" applyFont="1" applyBorder="1" applyAlignment="1">
      <alignment/>
    </xf>
    <xf numFmtId="41" fontId="6" fillId="0" borderId="0" xfId="0" applyNumberFormat="1" applyFont="1" applyAlignment="1" applyProtection="1">
      <alignment horizontal="center"/>
      <protection/>
    </xf>
    <xf numFmtId="41" fontId="6" fillId="0" borderId="4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 applyProtection="1">
      <alignment horizontal="centerContinuous"/>
      <protection/>
    </xf>
    <xf numFmtId="41" fontId="6" fillId="0" borderId="3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2" xfId="0" applyNumberFormat="1" applyFont="1" applyBorder="1" applyAlignment="1" applyProtection="1">
      <alignment horizontal="center"/>
      <protection/>
    </xf>
    <xf numFmtId="41" fontId="6" fillId="0" borderId="2" xfId="0" applyNumberFormat="1" applyFont="1" applyBorder="1" applyAlignment="1">
      <alignment horizontal="center"/>
    </xf>
    <xf numFmtId="41" fontId="5" fillId="0" borderId="0" xfId="0" applyNumberFormat="1" applyFont="1" applyAlignment="1" applyProtection="1">
      <alignment horizontal="center"/>
      <protection/>
    </xf>
    <xf numFmtId="41" fontId="5" fillId="0" borderId="4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4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>
      <alignment horizontal="right"/>
    </xf>
    <xf numFmtId="41" fontId="0" fillId="0" borderId="4" xfId="0" applyNumberFormat="1" applyFont="1" applyBorder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5" xfId="0" applyNumberFormat="1" applyFont="1" applyBorder="1" applyAlignment="1">
      <alignment/>
    </xf>
    <xf numFmtId="0" fontId="4" fillId="0" borderId="0" xfId="0" applyFont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">
      <selection activeCell="I25" sqref="I25"/>
    </sheetView>
  </sheetViews>
  <sheetFormatPr defaultColWidth="13.375" defaultRowHeight="12" customHeight="1"/>
  <cols>
    <col min="1" max="1" width="16.375" style="1" customWidth="1"/>
    <col min="2" max="2" width="12.25390625" style="1" bestFit="1" customWidth="1"/>
    <col min="3" max="7" width="11.25390625" style="1" customWidth="1"/>
    <col min="8" max="9" width="12.25390625" style="1" bestFit="1" customWidth="1"/>
    <col min="10" max="16384" width="13.375" style="1" customWidth="1"/>
  </cols>
  <sheetData>
    <row r="1" spans="2:3" ht="19.5" customHeight="1">
      <c r="B1" s="2"/>
      <c r="C1" s="2"/>
    </row>
    <row r="2" spans="1:9" s="5" customFormat="1" ht="15.75" customHeight="1">
      <c r="A2" s="39" t="s">
        <v>40</v>
      </c>
      <c r="B2" s="3"/>
      <c r="C2" s="2"/>
      <c r="D2" s="4"/>
      <c r="E2" s="4"/>
      <c r="F2" s="4"/>
      <c r="G2" s="4"/>
      <c r="H2" s="4"/>
      <c r="I2" s="4"/>
    </row>
    <row r="3" spans="1:9" ht="12" customHeight="1" thickBot="1">
      <c r="A3" s="6" t="s">
        <v>0</v>
      </c>
      <c r="B3" s="7"/>
      <c r="C3" s="8" t="s">
        <v>1</v>
      </c>
      <c r="D3" s="9"/>
      <c r="E3" s="9"/>
      <c r="F3" s="9"/>
      <c r="G3" s="9"/>
      <c r="H3" s="7"/>
      <c r="I3" s="7" t="s">
        <v>2</v>
      </c>
    </row>
    <row r="4" spans="2:9" s="10" customFormat="1" ht="12" customHeight="1" thickTop="1">
      <c r="B4" s="11"/>
      <c r="C4" s="12" t="s">
        <v>3</v>
      </c>
      <c r="D4" s="13"/>
      <c r="E4" s="13"/>
      <c r="F4" s="13"/>
      <c r="G4" s="13"/>
      <c r="H4" s="13"/>
      <c r="I4" s="14"/>
    </row>
    <row r="5" spans="1:9" s="10" customFormat="1" ht="12" customHeight="1">
      <c r="A5" s="15" t="s">
        <v>4</v>
      </c>
      <c r="B5" s="16" t="s">
        <v>5</v>
      </c>
      <c r="C5" s="17" t="s">
        <v>6</v>
      </c>
      <c r="D5" s="13"/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</row>
    <row r="6" spans="1:9" s="10" customFormat="1" ht="12" customHeight="1">
      <c r="A6" s="18"/>
      <c r="B6" s="19"/>
      <c r="C6" s="20" t="s">
        <v>12</v>
      </c>
      <c r="D6" s="20" t="s">
        <v>13</v>
      </c>
      <c r="E6" s="20" t="s">
        <v>14</v>
      </c>
      <c r="F6" s="21"/>
      <c r="G6" s="21"/>
      <c r="H6" s="21"/>
      <c r="I6" s="21"/>
    </row>
    <row r="7" spans="1:9" s="25" customFormat="1" ht="12" customHeight="1">
      <c r="A7" s="22" t="s">
        <v>15</v>
      </c>
      <c r="B7" s="23">
        <f>2024321+4975361</f>
        <v>6999682</v>
      </c>
      <c r="C7" s="24">
        <v>471990</v>
      </c>
      <c r="D7" s="25">
        <v>11960</v>
      </c>
      <c r="E7" s="25">
        <v>118653</v>
      </c>
      <c r="F7" s="25">
        <v>45870</v>
      </c>
      <c r="G7" s="25">
        <v>57570</v>
      </c>
      <c r="H7" s="25">
        <v>4269318</v>
      </c>
      <c r="I7" s="25">
        <v>2024321</v>
      </c>
    </row>
    <row r="8" spans="1:2" ht="12" customHeight="1">
      <c r="A8" s="26"/>
      <c r="B8" s="27"/>
    </row>
    <row r="9" spans="1:9" ht="12" customHeight="1">
      <c r="A9" s="26" t="s">
        <v>16</v>
      </c>
      <c r="B9" s="28">
        <f>9105+34</f>
        <v>9139</v>
      </c>
      <c r="C9" s="29">
        <v>123</v>
      </c>
      <c r="D9" s="1">
        <v>1954</v>
      </c>
      <c r="E9" s="1">
        <v>3050</v>
      </c>
      <c r="F9" s="1">
        <v>3902</v>
      </c>
      <c r="G9" s="1">
        <v>0</v>
      </c>
      <c r="H9" s="1">
        <v>76</v>
      </c>
      <c r="I9" s="1">
        <v>34</v>
      </c>
    </row>
    <row r="10" spans="1:9" ht="12" customHeight="1">
      <c r="A10" s="26" t="s">
        <v>17</v>
      </c>
      <c r="B10" s="28">
        <v>8264</v>
      </c>
      <c r="C10" s="29">
        <v>0</v>
      </c>
      <c r="D10" s="1">
        <v>1855</v>
      </c>
      <c r="E10" s="1">
        <v>1816</v>
      </c>
      <c r="F10" s="1">
        <v>4378</v>
      </c>
      <c r="G10" s="1">
        <v>15</v>
      </c>
      <c r="H10" s="1">
        <v>200</v>
      </c>
      <c r="I10" s="1">
        <v>0</v>
      </c>
    </row>
    <row r="11" spans="1:9" ht="12" customHeight="1">
      <c r="A11" s="26" t="s">
        <v>18</v>
      </c>
      <c r="B11" s="28">
        <v>8062</v>
      </c>
      <c r="C11" s="29">
        <v>0</v>
      </c>
      <c r="D11" s="1">
        <v>84</v>
      </c>
      <c r="E11" s="1">
        <v>0</v>
      </c>
      <c r="F11" s="1">
        <v>7078</v>
      </c>
      <c r="G11" s="1">
        <v>0</v>
      </c>
      <c r="H11" s="1">
        <v>900</v>
      </c>
      <c r="I11" s="1">
        <v>0</v>
      </c>
    </row>
    <row r="12" spans="1:9" ht="12" customHeight="1">
      <c r="A12" s="26" t="s">
        <v>19</v>
      </c>
      <c r="B12" s="28">
        <v>1334</v>
      </c>
      <c r="C12" s="29">
        <v>0</v>
      </c>
      <c r="D12" s="1">
        <v>1011</v>
      </c>
      <c r="E12" s="1">
        <v>0</v>
      </c>
      <c r="F12" s="1">
        <v>323</v>
      </c>
      <c r="G12" s="1">
        <v>0</v>
      </c>
      <c r="H12" s="1">
        <v>0</v>
      </c>
      <c r="I12" s="1">
        <v>0</v>
      </c>
    </row>
    <row r="13" spans="1:9" ht="12" customHeight="1">
      <c r="A13" s="26" t="s">
        <v>20</v>
      </c>
      <c r="B13" s="28">
        <v>123</v>
      </c>
      <c r="C13" s="29">
        <v>0</v>
      </c>
      <c r="D13" s="1">
        <v>43</v>
      </c>
      <c r="E13" s="1">
        <v>3</v>
      </c>
      <c r="F13" s="1">
        <v>57</v>
      </c>
      <c r="G13" s="1">
        <v>20</v>
      </c>
      <c r="H13" s="1">
        <v>0</v>
      </c>
      <c r="I13" s="1">
        <v>0</v>
      </c>
    </row>
    <row r="14" spans="1:9" ht="12" customHeight="1">
      <c r="A14" s="26" t="s">
        <v>21</v>
      </c>
      <c r="B14" s="28">
        <v>203</v>
      </c>
      <c r="C14" s="29">
        <v>0</v>
      </c>
      <c r="D14" s="1">
        <v>31</v>
      </c>
      <c r="E14" s="1">
        <v>0</v>
      </c>
      <c r="F14" s="1">
        <v>172</v>
      </c>
      <c r="G14" s="1">
        <v>0</v>
      </c>
      <c r="H14" s="1">
        <v>0</v>
      </c>
      <c r="I14" s="1">
        <v>0</v>
      </c>
    </row>
    <row r="15" spans="1:9" ht="12" customHeight="1">
      <c r="A15" s="26" t="s">
        <v>22</v>
      </c>
      <c r="B15" s="28">
        <f>219774+47000</f>
        <v>266774</v>
      </c>
      <c r="C15" s="29">
        <v>56557</v>
      </c>
      <c r="D15" s="1">
        <v>314</v>
      </c>
      <c r="E15" s="1">
        <v>86979</v>
      </c>
      <c r="F15" s="1">
        <v>9938</v>
      </c>
      <c r="G15" s="1">
        <v>0</v>
      </c>
      <c r="H15" s="1">
        <v>65986</v>
      </c>
      <c r="I15" s="1">
        <v>47000</v>
      </c>
    </row>
    <row r="16" spans="1:9" ht="12" customHeight="1">
      <c r="A16" s="26" t="s">
        <v>23</v>
      </c>
      <c r="B16" s="28">
        <v>144</v>
      </c>
      <c r="C16" s="29">
        <v>0</v>
      </c>
      <c r="D16" s="1">
        <v>140</v>
      </c>
      <c r="E16" s="1">
        <v>0</v>
      </c>
      <c r="F16" s="1">
        <v>4</v>
      </c>
      <c r="G16" s="1">
        <v>0</v>
      </c>
      <c r="H16" s="1">
        <v>0</v>
      </c>
      <c r="I16" s="1">
        <v>0</v>
      </c>
    </row>
    <row r="17" spans="1:9" ht="12" customHeight="1">
      <c r="A17" s="26" t="s">
        <v>24</v>
      </c>
      <c r="B17" s="28">
        <f>1464323+872518</f>
        <v>2336841</v>
      </c>
      <c r="C17" s="29">
        <v>180827</v>
      </c>
      <c r="D17" s="1">
        <v>196</v>
      </c>
      <c r="E17" s="1">
        <v>25350</v>
      </c>
      <c r="F17" s="1">
        <v>2612</v>
      </c>
      <c r="G17" s="1">
        <v>55906</v>
      </c>
      <c r="H17" s="1">
        <v>1199432</v>
      </c>
      <c r="I17" s="1">
        <v>872518</v>
      </c>
    </row>
    <row r="18" spans="1:9" ht="12" customHeight="1">
      <c r="A18" s="26" t="s">
        <v>25</v>
      </c>
      <c r="B18" s="30" t="s">
        <v>26</v>
      </c>
      <c r="C18" s="31" t="s">
        <v>26</v>
      </c>
      <c r="D18" s="1">
        <v>0</v>
      </c>
      <c r="E18" s="1">
        <v>0</v>
      </c>
      <c r="F18" s="1">
        <v>0</v>
      </c>
      <c r="G18" s="32" t="s">
        <v>26</v>
      </c>
      <c r="H18" s="32" t="s">
        <v>26</v>
      </c>
      <c r="I18" s="1">
        <v>0</v>
      </c>
    </row>
    <row r="19" spans="1:9" ht="12" customHeight="1">
      <c r="A19" s="26" t="s">
        <v>27</v>
      </c>
      <c r="B19" s="28">
        <v>1747</v>
      </c>
      <c r="C19" s="29">
        <v>0</v>
      </c>
      <c r="D19" s="1">
        <v>177</v>
      </c>
      <c r="E19" s="1">
        <v>816</v>
      </c>
      <c r="F19" s="1">
        <v>728</v>
      </c>
      <c r="G19" s="1">
        <v>7</v>
      </c>
      <c r="H19" s="1">
        <v>19</v>
      </c>
      <c r="I19" s="1">
        <v>0</v>
      </c>
    </row>
    <row r="20" spans="1:9" ht="12" customHeight="1">
      <c r="A20" s="26" t="s">
        <v>28</v>
      </c>
      <c r="B20" s="28">
        <v>458</v>
      </c>
      <c r="C20" s="29">
        <v>0</v>
      </c>
      <c r="D20" s="1">
        <v>8</v>
      </c>
      <c r="E20" s="1">
        <v>0</v>
      </c>
      <c r="F20" s="1">
        <v>450</v>
      </c>
      <c r="G20" s="1">
        <v>0</v>
      </c>
      <c r="H20" s="1">
        <v>0</v>
      </c>
      <c r="I20" s="1">
        <v>0</v>
      </c>
    </row>
    <row r="21" spans="1:9" ht="12" customHeight="1">
      <c r="A21" s="26" t="s">
        <v>29</v>
      </c>
      <c r="B21" s="33">
        <v>0</v>
      </c>
      <c r="C21" s="34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2" customHeight="1">
      <c r="A22" s="26" t="s">
        <v>30</v>
      </c>
      <c r="B22" s="28">
        <f>47365+357130</f>
        <v>404495</v>
      </c>
      <c r="C22" s="29">
        <v>50</v>
      </c>
      <c r="D22" s="1">
        <v>1794</v>
      </c>
      <c r="E22" s="1">
        <v>56</v>
      </c>
      <c r="F22" s="1">
        <v>4527</v>
      </c>
      <c r="G22" s="1">
        <v>840</v>
      </c>
      <c r="H22" s="1">
        <v>40098</v>
      </c>
      <c r="I22" s="1">
        <v>357130</v>
      </c>
    </row>
    <row r="23" spans="1:9" ht="12" customHeight="1">
      <c r="A23" s="26" t="s">
        <v>31</v>
      </c>
      <c r="B23" s="28">
        <f>2703680+557000</f>
        <v>3260680</v>
      </c>
      <c r="C23" s="29">
        <v>176700</v>
      </c>
      <c r="D23" s="1">
        <v>48</v>
      </c>
      <c r="E23" s="1">
        <v>0</v>
      </c>
      <c r="F23" s="1">
        <v>167</v>
      </c>
      <c r="G23" s="1">
        <v>0</v>
      </c>
      <c r="H23" s="1">
        <v>2526765</v>
      </c>
      <c r="I23" s="1">
        <v>557000</v>
      </c>
    </row>
    <row r="24" spans="1:9" ht="12" customHeight="1">
      <c r="A24" s="26" t="s">
        <v>32</v>
      </c>
      <c r="B24" s="30" t="s">
        <v>26</v>
      </c>
      <c r="C24" s="31" t="s">
        <v>26</v>
      </c>
      <c r="D24" s="1">
        <v>899</v>
      </c>
      <c r="E24" s="1">
        <v>0</v>
      </c>
      <c r="F24" s="1">
        <v>40</v>
      </c>
      <c r="G24" s="32" t="s">
        <v>26</v>
      </c>
      <c r="H24" s="32" t="s">
        <v>26</v>
      </c>
      <c r="I24" s="1">
        <v>190629</v>
      </c>
    </row>
    <row r="25" spans="1:9" s="35" customFormat="1" ht="12" customHeight="1">
      <c r="A25" s="26" t="s">
        <v>33</v>
      </c>
      <c r="B25" s="28">
        <v>1442</v>
      </c>
      <c r="C25" s="29">
        <v>204</v>
      </c>
      <c r="D25" s="35">
        <v>342</v>
      </c>
      <c r="E25" s="35">
        <v>0</v>
      </c>
      <c r="F25" s="35">
        <v>681</v>
      </c>
      <c r="G25" s="35">
        <v>60</v>
      </c>
      <c r="H25" s="35">
        <v>155</v>
      </c>
      <c r="I25" s="35">
        <v>0</v>
      </c>
    </row>
    <row r="26" spans="1:9" ht="12" customHeight="1">
      <c r="A26" s="26" t="s">
        <v>34</v>
      </c>
      <c r="B26" s="28">
        <v>3351</v>
      </c>
      <c r="C26" s="29">
        <v>1029</v>
      </c>
      <c r="D26" s="1">
        <v>361</v>
      </c>
      <c r="E26" s="1">
        <v>0</v>
      </c>
      <c r="F26" s="1">
        <v>649</v>
      </c>
      <c r="G26" s="1">
        <v>0</v>
      </c>
      <c r="H26" s="1">
        <v>1312</v>
      </c>
      <c r="I26" s="1">
        <v>0</v>
      </c>
    </row>
    <row r="27" spans="1:9" ht="12" customHeight="1">
      <c r="A27" s="26" t="s">
        <v>35</v>
      </c>
      <c r="B27" s="28">
        <v>87662</v>
      </c>
      <c r="C27" s="29">
        <v>27145</v>
      </c>
      <c r="D27" s="1">
        <v>1759</v>
      </c>
      <c r="E27" s="1">
        <v>23</v>
      </c>
      <c r="F27" s="1">
        <v>3846</v>
      </c>
      <c r="G27" s="1">
        <v>10</v>
      </c>
      <c r="H27" s="1">
        <v>54879</v>
      </c>
      <c r="I27" s="1">
        <v>0</v>
      </c>
    </row>
    <row r="28" spans="1:9" ht="12" customHeight="1">
      <c r="A28" s="26" t="s">
        <v>36</v>
      </c>
      <c r="B28" s="28">
        <v>2467</v>
      </c>
      <c r="C28" s="29">
        <v>0</v>
      </c>
      <c r="D28" s="1">
        <v>533</v>
      </c>
      <c r="E28" s="1">
        <v>0</v>
      </c>
      <c r="F28" s="1">
        <v>1904</v>
      </c>
      <c r="G28" s="1">
        <v>0</v>
      </c>
      <c r="H28" s="1">
        <v>20</v>
      </c>
      <c r="I28" s="1">
        <v>10</v>
      </c>
    </row>
    <row r="29" spans="1:9" ht="12" customHeight="1">
      <c r="A29" s="26" t="s">
        <v>37</v>
      </c>
      <c r="B29" s="28">
        <v>5739</v>
      </c>
      <c r="C29" s="29">
        <v>173</v>
      </c>
      <c r="D29" s="1">
        <v>346</v>
      </c>
      <c r="E29" s="1">
        <v>560</v>
      </c>
      <c r="F29" s="1">
        <v>4390</v>
      </c>
      <c r="G29" s="1">
        <v>0</v>
      </c>
      <c r="H29" s="1">
        <v>270</v>
      </c>
      <c r="I29" s="1">
        <v>0</v>
      </c>
    </row>
    <row r="30" spans="1:10" ht="12" customHeight="1">
      <c r="A30" s="36" t="s">
        <v>38</v>
      </c>
      <c r="B30" s="28">
        <v>127</v>
      </c>
      <c r="C30" s="37">
        <v>0</v>
      </c>
      <c r="D30" s="1">
        <v>65</v>
      </c>
      <c r="E30" s="1">
        <v>0</v>
      </c>
      <c r="F30" s="1">
        <v>24</v>
      </c>
      <c r="G30" s="1">
        <v>32</v>
      </c>
      <c r="H30" s="1">
        <v>6</v>
      </c>
      <c r="I30" s="1">
        <v>0</v>
      </c>
      <c r="J30" s="35"/>
    </row>
    <row r="31" spans="1:10" ht="12" customHeight="1">
      <c r="A31" s="38" t="s">
        <v>39</v>
      </c>
      <c r="B31" s="38"/>
      <c r="C31" s="38"/>
      <c r="D31" s="38"/>
      <c r="E31" s="38"/>
      <c r="F31" s="38"/>
      <c r="G31" s="38"/>
      <c r="H31" s="38"/>
      <c r="I31" s="38"/>
      <c r="J31" s="35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1999-03-08T23:13:54Z</cp:lastPrinted>
  <dcterms:created xsi:type="dcterms:W3CDTF">1999-03-08T01:55:19Z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