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3A" sheetId="1" r:id="rId1"/>
  </sheets>
  <externalReferences>
    <externalReference r:id="rId4"/>
  </externalReferences>
  <definedNames>
    <definedName name="_Regression_Int" localSheetId="0" hidden="1">1</definedName>
    <definedName name="\a" localSheetId="0">'193A'!#REF!</definedName>
    <definedName name="\a">'[1]192A'!#REF!</definedName>
    <definedName name="\p" localSheetId="0">'193A'!#REF!</definedName>
    <definedName name="\p">'[1]192A'!#REF!</definedName>
    <definedName name="MOJI" localSheetId="0">'193A'!#REF!</definedName>
    <definedName name="Print_Area_MI" localSheetId="0">'193A'!#REF!</definedName>
    <definedName name="Print_Area_MI">'[1]192A'!#REF!</definedName>
    <definedName name="SUJI" localSheetId="0">'193A'!#REF!</definedName>
    <definedName name="SUJI">'[1]192A'!#REF!</definedName>
    <definedName name="数値" localSheetId="0">'193A'!#REF!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<sst xmlns="http://schemas.openxmlformats.org/spreadsheetml/2006/main" count="110" uniqueCount="110">
  <si>
    <t>193.A  都道府県､品目別貨物到着トン数(全機関)</t>
  </si>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</sst>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0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 applyProtection="1" quotePrefix="1">
      <alignment horizontal="centerContinuous"/>
      <protection/>
    </xf>
    <xf numFmtId="37" fontId="5" fillId="0" borderId="0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/>
    </xf>
    <xf numFmtId="37" fontId="8" fillId="0" borderId="0" xfId="0" applyFont="1" applyAlignment="1">
      <alignment horizontal="centerContinuous"/>
    </xf>
    <xf numFmtId="37" fontId="8" fillId="0" borderId="0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/>
    </xf>
    <xf numFmtId="37" fontId="8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37" fontId="6" fillId="0" borderId="0" xfId="0" applyFont="1" applyAlignment="1" quotePrefix="1">
      <alignment horizontal="centerContinuous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178" fontId="8" fillId="0" borderId="4" xfId="0" applyNumberFormat="1" applyFont="1" applyBorder="1" applyAlignment="1">
      <alignment horizontal="right"/>
    </xf>
    <xf numFmtId="37" fontId="6" fillId="0" borderId="0" xfId="0" applyFont="1" applyBorder="1" applyAlignment="1">
      <alignment horizontal="distributed"/>
    </xf>
    <xf numFmtId="178" fontId="6" fillId="0" borderId="4" xfId="0" applyNumberFormat="1" applyFont="1" applyBorder="1" applyAlignment="1">
      <alignment horizontal="right"/>
    </xf>
    <xf numFmtId="37" fontId="6" fillId="0" borderId="5" xfId="0" applyFont="1" applyBorder="1" applyAlignment="1">
      <alignment/>
    </xf>
    <xf numFmtId="37" fontId="6" fillId="0" borderId="8" xfId="0" applyFont="1" applyBorder="1" applyAlignment="1" applyProtection="1">
      <alignment/>
      <protection/>
    </xf>
    <xf numFmtId="37" fontId="9" fillId="0" borderId="5" xfId="0" applyFont="1" applyBorder="1" applyAlignment="1" applyProtection="1">
      <alignment/>
      <protection locked="0"/>
    </xf>
    <xf numFmtId="37" fontId="9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1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10.58203125" style="3" customWidth="1"/>
  </cols>
  <sheetData>
    <row r="1" spans="2:4" ht="17.25">
      <c r="B1" s="2"/>
      <c r="C1" s="2"/>
      <c r="D1" s="2"/>
    </row>
    <row r="2" spans="2:11" ht="17.25">
      <c r="B2" s="4" t="s">
        <v>0</v>
      </c>
      <c r="C2" s="5"/>
      <c r="D2" s="4"/>
      <c r="E2" s="1"/>
      <c r="G2" s="1"/>
      <c r="H2" s="1"/>
      <c r="I2" s="1"/>
      <c r="J2" s="1"/>
      <c r="K2" s="1"/>
    </row>
    <row r="3" spans="1:12" s="9" customFormat="1" ht="15" customHeight="1" thickBot="1">
      <c r="A3" s="6"/>
      <c r="B3" s="7" t="s">
        <v>1</v>
      </c>
      <c r="C3" s="8"/>
      <c r="D3" s="8"/>
      <c r="E3" s="8"/>
      <c r="F3" s="6"/>
      <c r="G3" s="8"/>
      <c r="H3" s="8"/>
      <c r="I3" s="8"/>
      <c r="J3" s="8"/>
      <c r="K3" s="8"/>
      <c r="L3" s="8"/>
    </row>
    <row r="4" spans="1:12" s="9" customFormat="1" ht="15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5" customHeight="1">
      <c r="A5" s="10"/>
      <c r="B5" s="14" t="s">
        <v>2</v>
      </c>
      <c r="C5" s="12" t="s">
        <v>3</v>
      </c>
      <c r="D5" s="12" t="s">
        <v>4</v>
      </c>
      <c r="E5" s="12" t="s">
        <v>5</v>
      </c>
      <c r="F5" s="10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3" t="s">
        <v>12</v>
      </c>
    </row>
    <row r="6" spans="1:12" s="9" customFormat="1" ht="15" customHeight="1">
      <c r="A6" s="15"/>
      <c r="B6" s="16"/>
      <c r="C6" s="17"/>
      <c r="D6" s="17"/>
      <c r="E6" s="17"/>
      <c r="F6" s="15"/>
      <c r="G6" s="17" t="s">
        <v>13</v>
      </c>
      <c r="H6" s="17"/>
      <c r="I6" s="17"/>
      <c r="J6" s="17"/>
      <c r="K6" s="17"/>
      <c r="L6" s="18"/>
    </row>
    <row r="7" spans="1:12" s="9" customFormat="1" ht="16.5" customHeight="1">
      <c r="A7" s="10"/>
      <c r="B7" s="19"/>
      <c r="C7" s="20"/>
      <c r="D7" s="21"/>
      <c r="E7" s="22"/>
      <c r="F7" s="23"/>
      <c r="G7" s="22"/>
      <c r="H7" s="24"/>
      <c r="I7" s="24"/>
      <c r="J7" s="24"/>
      <c r="K7" s="24"/>
      <c r="L7" s="24"/>
    </row>
    <row r="8" spans="1:12" s="30" customFormat="1" ht="16.5" customHeight="1">
      <c r="A8" s="25"/>
      <c r="B8" s="26" t="s">
        <v>14</v>
      </c>
      <c r="C8" s="27">
        <v>93526775</v>
      </c>
      <c r="D8" s="28">
        <f>SUM(D10:D58)</f>
        <v>2177050</v>
      </c>
      <c r="E8" s="28">
        <f>SUM(E10:E58)</f>
        <v>2574299</v>
      </c>
      <c r="F8" s="28">
        <f>SUM(F10:F58)</f>
        <v>44106039</v>
      </c>
      <c r="G8" s="28">
        <f>SUM(G10:G58)</f>
        <v>6567552</v>
      </c>
      <c r="H8" s="29">
        <v>17813966</v>
      </c>
      <c r="I8" s="29">
        <v>6051392</v>
      </c>
      <c r="J8" s="29">
        <v>1922765</v>
      </c>
      <c r="K8" s="29">
        <v>11590080</v>
      </c>
      <c r="L8" s="29">
        <v>723633</v>
      </c>
    </row>
    <row r="9" spans="1:12" s="9" customFormat="1" ht="16.5" customHeight="1">
      <c r="A9" s="1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</row>
    <row r="10" spans="1:12" s="9" customFormat="1" ht="16.5" customHeight="1">
      <c r="A10" s="35" t="s">
        <v>15</v>
      </c>
      <c r="B10" s="36" t="s">
        <v>16</v>
      </c>
      <c r="C10" s="37">
        <v>60526</v>
      </c>
      <c r="D10" s="38">
        <v>210</v>
      </c>
      <c r="E10" s="34">
        <v>0</v>
      </c>
      <c r="F10" s="34">
        <v>3040</v>
      </c>
      <c r="G10" s="34">
        <v>31613</v>
      </c>
      <c r="H10" s="34">
        <v>13864</v>
      </c>
      <c r="I10" s="34">
        <v>0</v>
      </c>
      <c r="J10" s="34">
        <v>0</v>
      </c>
      <c r="K10" s="34">
        <v>1368</v>
      </c>
      <c r="L10" s="34">
        <v>10431</v>
      </c>
    </row>
    <row r="11" spans="1:12" s="9" customFormat="1" ht="16.5" customHeight="1">
      <c r="A11" s="35" t="s">
        <v>17</v>
      </c>
      <c r="B11" s="39" t="s">
        <v>18</v>
      </c>
      <c r="C11" s="32">
        <v>1863</v>
      </c>
      <c r="D11" s="38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1863</v>
      </c>
    </row>
    <row r="12" spans="1:12" s="9" customFormat="1" ht="16.5" customHeight="1">
      <c r="A12" s="35" t="s">
        <v>19</v>
      </c>
      <c r="B12" s="39" t="s">
        <v>20</v>
      </c>
      <c r="C12" s="32">
        <v>5409</v>
      </c>
      <c r="D12" s="38">
        <v>0</v>
      </c>
      <c r="E12" s="34">
        <v>0</v>
      </c>
      <c r="F12" s="34">
        <v>0</v>
      </c>
      <c r="G12" s="34">
        <v>4365</v>
      </c>
      <c r="H12" s="34">
        <v>0</v>
      </c>
      <c r="I12" s="34">
        <v>0</v>
      </c>
      <c r="J12" s="34">
        <v>0</v>
      </c>
      <c r="K12" s="34">
        <v>0</v>
      </c>
      <c r="L12" s="34">
        <v>1044</v>
      </c>
    </row>
    <row r="13" spans="1:12" s="9" customFormat="1" ht="16.5" customHeight="1">
      <c r="A13" s="35" t="s">
        <v>21</v>
      </c>
      <c r="B13" s="39" t="s">
        <v>22</v>
      </c>
      <c r="C13" s="32">
        <v>1066</v>
      </c>
      <c r="D13" s="38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1066</v>
      </c>
    </row>
    <row r="14" spans="1:12" s="9" customFormat="1" ht="16.5" customHeight="1">
      <c r="A14" s="35" t="s">
        <v>23</v>
      </c>
      <c r="B14" s="39" t="s">
        <v>24</v>
      </c>
      <c r="C14" s="32">
        <v>3003</v>
      </c>
      <c r="D14" s="38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1000</v>
      </c>
      <c r="L14" s="34">
        <v>2003</v>
      </c>
    </row>
    <row r="15" spans="1:12" s="9" customFormat="1" ht="16.5" customHeight="1">
      <c r="A15" s="35" t="s">
        <v>25</v>
      </c>
      <c r="B15" s="39" t="s">
        <v>26</v>
      </c>
      <c r="C15" s="32">
        <v>3461</v>
      </c>
      <c r="D15" s="38">
        <v>0</v>
      </c>
      <c r="E15" s="34">
        <v>0</v>
      </c>
      <c r="F15" s="34">
        <v>0</v>
      </c>
      <c r="G15" s="34">
        <v>0</v>
      </c>
      <c r="H15" s="34">
        <v>340</v>
      </c>
      <c r="I15" s="34">
        <v>0</v>
      </c>
      <c r="J15" s="34">
        <v>0</v>
      </c>
      <c r="K15" s="34">
        <v>0</v>
      </c>
      <c r="L15" s="34">
        <v>3121</v>
      </c>
    </row>
    <row r="16" spans="1:12" s="9" customFormat="1" ht="16.5" customHeight="1">
      <c r="A16" s="35" t="s">
        <v>27</v>
      </c>
      <c r="B16" s="39" t="s">
        <v>28</v>
      </c>
      <c r="C16" s="32">
        <v>4440</v>
      </c>
      <c r="D16" s="38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4440</v>
      </c>
    </row>
    <row r="17" spans="1:12" s="9" customFormat="1" ht="16.5" customHeight="1">
      <c r="A17" s="35" t="s">
        <v>29</v>
      </c>
      <c r="B17" s="39" t="s">
        <v>30</v>
      </c>
      <c r="C17" s="32">
        <v>16319</v>
      </c>
      <c r="D17" s="38">
        <v>0</v>
      </c>
      <c r="E17" s="34">
        <v>0</v>
      </c>
      <c r="F17" s="34">
        <v>9777</v>
      </c>
      <c r="G17" s="34">
        <v>2279</v>
      </c>
      <c r="H17" s="34">
        <v>0</v>
      </c>
      <c r="I17" s="34">
        <v>0</v>
      </c>
      <c r="J17" s="34">
        <v>0</v>
      </c>
      <c r="K17" s="34">
        <v>485</v>
      </c>
      <c r="L17" s="34">
        <v>3778</v>
      </c>
    </row>
    <row r="18" spans="1:12" s="9" customFormat="1" ht="16.5" customHeight="1">
      <c r="A18" s="35" t="s">
        <v>31</v>
      </c>
      <c r="B18" s="39" t="s">
        <v>32</v>
      </c>
      <c r="C18" s="32">
        <v>661</v>
      </c>
      <c r="D18" s="38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661</v>
      </c>
    </row>
    <row r="19" spans="1:12" s="9" customFormat="1" ht="16.5" customHeight="1">
      <c r="A19" s="35" t="s">
        <v>33</v>
      </c>
      <c r="B19" s="39" t="s">
        <v>34</v>
      </c>
      <c r="C19" s="32">
        <v>74413</v>
      </c>
      <c r="D19" s="38">
        <v>0</v>
      </c>
      <c r="E19" s="34">
        <v>0</v>
      </c>
      <c r="F19" s="34">
        <v>0</v>
      </c>
      <c r="G19" s="34">
        <v>70057</v>
      </c>
      <c r="H19" s="34">
        <v>0</v>
      </c>
      <c r="I19" s="34">
        <v>0</v>
      </c>
      <c r="J19" s="34">
        <v>0</v>
      </c>
      <c r="K19" s="34">
        <v>0</v>
      </c>
      <c r="L19" s="34">
        <v>4356</v>
      </c>
    </row>
    <row r="20" spans="1:12" s="9" customFormat="1" ht="16.5" customHeight="1">
      <c r="A20" s="35" t="s">
        <v>35</v>
      </c>
      <c r="B20" s="39" t="s">
        <v>36</v>
      </c>
      <c r="C20" s="32">
        <v>9087</v>
      </c>
      <c r="D20" s="38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9087</v>
      </c>
    </row>
    <row r="21" spans="1:12" s="9" customFormat="1" ht="16.5" customHeight="1">
      <c r="A21" s="35" t="s">
        <v>37</v>
      </c>
      <c r="B21" s="39" t="s">
        <v>38</v>
      </c>
      <c r="C21" s="32">
        <v>154166</v>
      </c>
      <c r="D21" s="38">
        <v>0</v>
      </c>
      <c r="E21" s="34">
        <v>0</v>
      </c>
      <c r="F21" s="34">
        <v>92143</v>
      </c>
      <c r="G21" s="34">
        <v>44552</v>
      </c>
      <c r="H21" s="34">
        <v>11128</v>
      </c>
      <c r="I21" s="34">
        <v>0</v>
      </c>
      <c r="J21" s="34">
        <v>0</v>
      </c>
      <c r="K21" s="34">
        <v>1316</v>
      </c>
      <c r="L21" s="34">
        <v>5027</v>
      </c>
    </row>
    <row r="22" spans="1:12" s="9" customFormat="1" ht="16.5" customHeight="1">
      <c r="A22" s="35" t="s">
        <v>39</v>
      </c>
      <c r="B22" s="39" t="s">
        <v>40</v>
      </c>
      <c r="C22" s="32">
        <v>301732</v>
      </c>
      <c r="D22" s="38">
        <v>178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280329</v>
      </c>
      <c r="L22" s="34">
        <v>21225</v>
      </c>
    </row>
    <row r="23" spans="1:12" s="9" customFormat="1" ht="16.5" customHeight="1">
      <c r="A23" s="35" t="s">
        <v>41</v>
      </c>
      <c r="B23" s="39" t="s">
        <v>42</v>
      </c>
      <c r="C23" s="32">
        <v>123457</v>
      </c>
      <c r="D23" s="38">
        <v>0</v>
      </c>
      <c r="E23" s="34">
        <v>0</v>
      </c>
      <c r="F23" s="34">
        <v>16088</v>
      </c>
      <c r="G23" s="34">
        <v>925</v>
      </c>
      <c r="H23" s="34">
        <v>8659</v>
      </c>
      <c r="I23" s="34">
        <v>2690</v>
      </c>
      <c r="J23" s="34">
        <v>0</v>
      </c>
      <c r="K23" s="34">
        <v>85664</v>
      </c>
      <c r="L23" s="34">
        <v>9431</v>
      </c>
    </row>
    <row r="24" spans="1:12" s="9" customFormat="1" ht="16.5" customHeight="1">
      <c r="A24" s="35" t="s">
        <v>43</v>
      </c>
      <c r="B24" s="39" t="s">
        <v>44</v>
      </c>
      <c r="C24" s="32">
        <v>15759</v>
      </c>
      <c r="D24" s="38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2006</v>
      </c>
      <c r="L24" s="34">
        <v>13753</v>
      </c>
    </row>
    <row r="25" spans="1:12" s="9" customFormat="1" ht="16.5" customHeight="1">
      <c r="A25" s="35" t="s">
        <v>45</v>
      </c>
      <c r="B25" s="39" t="s">
        <v>46</v>
      </c>
      <c r="C25" s="32">
        <v>19970</v>
      </c>
      <c r="D25" s="38">
        <v>0</v>
      </c>
      <c r="E25" s="34">
        <v>0</v>
      </c>
      <c r="F25" s="34">
        <v>9796</v>
      </c>
      <c r="G25" s="34">
        <v>3699</v>
      </c>
      <c r="H25" s="34">
        <v>1400</v>
      </c>
      <c r="I25" s="34">
        <v>0</v>
      </c>
      <c r="J25" s="34">
        <v>0</v>
      </c>
      <c r="K25" s="34">
        <v>0</v>
      </c>
      <c r="L25" s="34">
        <v>5075</v>
      </c>
    </row>
    <row r="26" spans="1:12" s="9" customFormat="1" ht="16.5" customHeight="1">
      <c r="A26" s="35" t="s">
        <v>47</v>
      </c>
      <c r="B26" s="39" t="s">
        <v>48</v>
      </c>
      <c r="C26" s="32">
        <v>15236</v>
      </c>
      <c r="D26" s="38">
        <v>0</v>
      </c>
      <c r="E26" s="34">
        <v>0</v>
      </c>
      <c r="F26" s="34">
        <v>11174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4062</v>
      </c>
    </row>
    <row r="27" spans="1:12" s="9" customFormat="1" ht="16.5" customHeight="1">
      <c r="A27" s="35" t="s">
        <v>49</v>
      </c>
      <c r="B27" s="39" t="s">
        <v>50</v>
      </c>
      <c r="C27" s="32">
        <v>587</v>
      </c>
      <c r="D27" s="38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587</v>
      </c>
    </row>
    <row r="28" spans="1:12" s="9" customFormat="1" ht="16.5" customHeight="1">
      <c r="A28" s="35" t="s">
        <v>51</v>
      </c>
      <c r="B28" s="39" t="s">
        <v>52</v>
      </c>
      <c r="C28" s="32">
        <v>1185</v>
      </c>
      <c r="D28" s="38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1185</v>
      </c>
    </row>
    <row r="29" spans="1:12" s="9" customFormat="1" ht="16.5" customHeight="1">
      <c r="A29" s="35" t="s">
        <v>53</v>
      </c>
      <c r="B29" s="39" t="s">
        <v>54</v>
      </c>
      <c r="C29" s="32">
        <v>2747</v>
      </c>
      <c r="D29" s="3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2747</v>
      </c>
    </row>
    <row r="30" spans="1:12" s="9" customFormat="1" ht="16.5" customHeight="1">
      <c r="A30" s="35" t="s">
        <v>55</v>
      </c>
      <c r="B30" s="39" t="s">
        <v>56</v>
      </c>
      <c r="C30" s="32">
        <v>194674</v>
      </c>
      <c r="D30" s="38">
        <v>0</v>
      </c>
      <c r="E30" s="34">
        <v>0</v>
      </c>
      <c r="F30" s="34">
        <v>10900</v>
      </c>
      <c r="G30" s="34">
        <v>153496</v>
      </c>
      <c r="H30" s="34">
        <v>0</v>
      </c>
      <c r="I30" s="34">
        <v>0</v>
      </c>
      <c r="J30" s="34">
        <v>0</v>
      </c>
      <c r="K30" s="34">
        <v>535</v>
      </c>
      <c r="L30" s="34">
        <v>29743</v>
      </c>
    </row>
    <row r="31" spans="1:12" s="9" customFormat="1" ht="16.5" customHeight="1">
      <c r="A31" s="35" t="s">
        <v>57</v>
      </c>
      <c r="B31" s="39" t="s">
        <v>58</v>
      </c>
      <c r="C31" s="32">
        <v>9644</v>
      </c>
      <c r="D31" s="3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9644</v>
      </c>
    </row>
    <row r="32" spans="1:12" s="9" customFormat="1" ht="16.5" customHeight="1">
      <c r="A32" s="35" t="s">
        <v>59</v>
      </c>
      <c r="B32" s="39" t="s">
        <v>60</v>
      </c>
      <c r="C32" s="32">
        <v>424430</v>
      </c>
      <c r="D32" s="38">
        <v>0</v>
      </c>
      <c r="E32" s="34">
        <v>0</v>
      </c>
      <c r="F32" s="34">
        <v>14036</v>
      </c>
      <c r="G32" s="34">
        <v>215933</v>
      </c>
      <c r="H32" s="34">
        <v>3497</v>
      </c>
      <c r="I32" s="34">
        <v>0</v>
      </c>
      <c r="J32" s="34">
        <v>0</v>
      </c>
      <c r="K32" s="34">
        <v>171748</v>
      </c>
      <c r="L32" s="34">
        <v>19216</v>
      </c>
    </row>
    <row r="33" spans="1:12" s="9" customFormat="1" ht="16.5" customHeight="1">
      <c r="A33" s="35" t="s">
        <v>61</v>
      </c>
      <c r="B33" s="39" t="s">
        <v>62</v>
      </c>
      <c r="C33" s="32">
        <v>7223</v>
      </c>
      <c r="D33" s="38">
        <v>317</v>
      </c>
      <c r="E33" s="34">
        <v>0</v>
      </c>
      <c r="F33" s="34">
        <v>3772</v>
      </c>
      <c r="G33" s="34">
        <v>0</v>
      </c>
      <c r="H33" s="34">
        <v>501</v>
      </c>
      <c r="I33" s="34">
        <v>0</v>
      </c>
      <c r="J33" s="34">
        <v>0</v>
      </c>
      <c r="K33" s="34">
        <v>0</v>
      </c>
      <c r="L33" s="34">
        <v>2633</v>
      </c>
    </row>
    <row r="34" spans="1:12" s="9" customFormat="1" ht="16.5" customHeight="1">
      <c r="A34" s="35" t="s">
        <v>63</v>
      </c>
      <c r="B34" s="39" t="s">
        <v>64</v>
      </c>
      <c r="C34" s="32">
        <v>236</v>
      </c>
      <c r="D34" s="3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236</v>
      </c>
    </row>
    <row r="35" spans="1:12" s="9" customFormat="1" ht="16.5" customHeight="1">
      <c r="A35" s="35" t="s">
        <v>65</v>
      </c>
      <c r="B35" s="39" t="s">
        <v>66</v>
      </c>
      <c r="C35" s="32">
        <v>29524</v>
      </c>
      <c r="D35" s="38">
        <v>0</v>
      </c>
      <c r="E35" s="34">
        <v>0</v>
      </c>
      <c r="F35" s="34">
        <v>26478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3046</v>
      </c>
    </row>
    <row r="36" spans="1:12" s="9" customFormat="1" ht="16.5" customHeight="1">
      <c r="A36" s="35" t="s">
        <v>67</v>
      </c>
      <c r="B36" s="39" t="s">
        <v>68</v>
      </c>
      <c r="C36" s="32">
        <v>10562</v>
      </c>
      <c r="D36" s="38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10385</v>
      </c>
      <c r="K36" s="34">
        <v>0</v>
      </c>
      <c r="L36" s="34">
        <v>176</v>
      </c>
    </row>
    <row r="37" spans="1:12" s="9" customFormat="1" ht="16.5" customHeight="1">
      <c r="A37" s="35" t="s">
        <v>69</v>
      </c>
      <c r="B37" s="39" t="s">
        <v>70</v>
      </c>
      <c r="C37" s="32">
        <v>27955</v>
      </c>
      <c r="D37" s="38">
        <v>0</v>
      </c>
      <c r="E37" s="34">
        <v>0</v>
      </c>
      <c r="F37" s="34">
        <v>0</v>
      </c>
      <c r="G37" s="34">
        <v>267</v>
      </c>
      <c r="H37" s="34">
        <v>26783</v>
      </c>
      <c r="I37" s="34">
        <v>0</v>
      </c>
      <c r="J37" s="34">
        <v>0</v>
      </c>
      <c r="K37" s="34">
        <v>0</v>
      </c>
      <c r="L37" s="34">
        <v>905</v>
      </c>
    </row>
    <row r="38" spans="1:12" s="9" customFormat="1" ht="16.5" customHeight="1">
      <c r="A38" s="35" t="s">
        <v>71</v>
      </c>
      <c r="B38" s="39" t="s">
        <v>72</v>
      </c>
      <c r="C38" s="32">
        <v>273605</v>
      </c>
      <c r="D38" s="38">
        <v>3010</v>
      </c>
      <c r="E38" s="34">
        <v>0</v>
      </c>
      <c r="F38" s="34">
        <v>20597</v>
      </c>
      <c r="G38" s="34">
        <v>149239</v>
      </c>
      <c r="H38" s="34">
        <v>27829</v>
      </c>
      <c r="I38" s="34">
        <v>23741</v>
      </c>
      <c r="J38" s="34">
        <v>0</v>
      </c>
      <c r="K38" s="34">
        <v>3773</v>
      </c>
      <c r="L38" s="34">
        <v>45416</v>
      </c>
    </row>
    <row r="39" spans="1:12" s="9" customFormat="1" ht="16.5" customHeight="1">
      <c r="A39" s="35">
        <v>30</v>
      </c>
      <c r="B39" s="39" t="s">
        <v>73</v>
      </c>
      <c r="C39" s="32">
        <v>433616</v>
      </c>
      <c r="D39" s="38">
        <v>1330</v>
      </c>
      <c r="E39" s="34">
        <v>0</v>
      </c>
      <c r="F39" s="34">
        <v>64990</v>
      </c>
      <c r="G39" s="34">
        <v>79001</v>
      </c>
      <c r="H39" s="34">
        <v>46975</v>
      </c>
      <c r="I39" s="34">
        <v>65891</v>
      </c>
      <c r="J39" s="34">
        <v>0</v>
      </c>
      <c r="K39" s="34">
        <v>163067</v>
      </c>
      <c r="L39" s="34">
        <v>12361</v>
      </c>
    </row>
    <row r="40" spans="1:12" s="9" customFormat="1" ht="16.5" customHeight="1">
      <c r="A40" s="35" t="s">
        <v>74</v>
      </c>
      <c r="B40" s="39" t="s">
        <v>75</v>
      </c>
      <c r="C40" s="32">
        <v>3106</v>
      </c>
      <c r="D40" s="38">
        <v>0</v>
      </c>
      <c r="E40" s="34">
        <v>0</v>
      </c>
      <c r="F40" s="34">
        <v>0</v>
      </c>
      <c r="G40" s="34">
        <v>0</v>
      </c>
      <c r="H40" s="34">
        <v>500</v>
      </c>
      <c r="I40" s="34">
        <v>0</v>
      </c>
      <c r="J40" s="34">
        <v>0</v>
      </c>
      <c r="K40" s="34">
        <v>0</v>
      </c>
      <c r="L40" s="34">
        <v>2606</v>
      </c>
    </row>
    <row r="41" spans="1:12" s="9" customFormat="1" ht="16.5" customHeight="1">
      <c r="A41" s="35" t="s">
        <v>76</v>
      </c>
      <c r="B41" s="39" t="s">
        <v>77</v>
      </c>
      <c r="C41" s="32">
        <v>2440</v>
      </c>
      <c r="D41" s="38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2440</v>
      </c>
    </row>
    <row r="42" spans="1:12" s="9" customFormat="1" ht="16.5" customHeight="1">
      <c r="A42" s="35" t="s">
        <v>78</v>
      </c>
      <c r="B42" s="39" t="s">
        <v>79</v>
      </c>
      <c r="C42" s="32">
        <v>544283</v>
      </c>
      <c r="D42" s="38">
        <v>1200</v>
      </c>
      <c r="E42" s="34">
        <v>0</v>
      </c>
      <c r="F42" s="34">
        <v>77894</v>
      </c>
      <c r="G42" s="34">
        <v>54005</v>
      </c>
      <c r="H42" s="34">
        <v>376728</v>
      </c>
      <c r="I42" s="34">
        <v>8953</v>
      </c>
      <c r="J42" s="34">
        <v>0</v>
      </c>
      <c r="K42" s="34">
        <v>15227</v>
      </c>
      <c r="L42" s="34">
        <v>10276</v>
      </c>
    </row>
    <row r="43" spans="1:12" s="9" customFormat="1" ht="16.5" customHeight="1">
      <c r="A43" s="35" t="s">
        <v>80</v>
      </c>
      <c r="B43" s="39" t="s">
        <v>81</v>
      </c>
      <c r="C43" s="32">
        <v>675088</v>
      </c>
      <c r="D43" s="38">
        <v>0</v>
      </c>
      <c r="E43" s="34">
        <v>212</v>
      </c>
      <c r="F43" s="34">
        <v>511337</v>
      </c>
      <c r="G43" s="34">
        <v>20877</v>
      </c>
      <c r="H43" s="34">
        <v>55256</v>
      </c>
      <c r="I43" s="34">
        <v>0</v>
      </c>
      <c r="J43" s="34">
        <v>0</v>
      </c>
      <c r="K43" s="34">
        <v>56712</v>
      </c>
      <c r="L43" s="34">
        <v>30693</v>
      </c>
    </row>
    <row r="44" spans="1:12" s="9" customFormat="1" ht="16.5" customHeight="1">
      <c r="A44" s="35" t="s">
        <v>82</v>
      </c>
      <c r="B44" s="39" t="s">
        <v>83</v>
      </c>
      <c r="C44" s="32">
        <v>894318</v>
      </c>
      <c r="D44" s="38">
        <v>0</v>
      </c>
      <c r="E44" s="34">
        <v>62633</v>
      </c>
      <c r="F44" s="34">
        <v>88003</v>
      </c>
      <c r="G44" s="34">
        <v>48885</v>
      </c>
      <c r="H44" s="34">
        <v>572488</v>
      </c>
      <c r="I44" s="34">
        <v>83994</v>
      </c>
      <c r="J44" s="34">
        <v>12288</v>
      </c>
      <c r="K44" s="34">
        <v>7295</v>
      </c>
      <c r="L44" s="34">
        <v>18732</v>
      </c>
    </row>
    <row r="45" spans="1:12" s="9" customFormat="1" ht="16.5" customHeight="1">
      <c r="A45" s="35" t="s">
        <v>84</v>
      </c>
      <c r="B45" s="39" t="s">
        <v>85</v>
      </c>
      <c r="C45" s="32">
        <v>374012</v>
      </c>
      <c r="D45" s="38">
        <v>0</v>
      </c>
      <c r="E45" s="34">
        <v>0</v>
      </c>
      <c r="F45" s="34">
        <v>5900</v>
      </c>
      <c r="G45" s="34">
        <v>38996</v>
      </c>
      <c r="H45" s="34">
        <v>261137</v>
      </c>
      <c r="I45" s="34">
        <v>31260</v>
      </c>
      <c r="J45" s="34">
        <v>0</v>
      </c>
      <c r="K45" s="34">
        <v>31868</v>
      </c>
      <c r="L45" s="34">
        <v>4852</v>
      </c>
    </row>
    <row r="46" spans="1:12" s="9" customFormat="1" ht="16.5" customHeight="1">
      <c r="A46" s="35" t="s">
        <v>86</v>
      </c>
      <c r="B46" s="39" t="s">
        <v>87</v>
      </c>
      <c r="C46" s="32">
        <v>626206</v>
      </c>
      <c r="D46" s="38">
        <v>0</v>
      </c>
      <c r="E46" s="34">
        <v>55791</v>
      </c>
      <c r="F46" s="34">
        <v>340947</v>
      </c>
      <c r="G46" s="34">
        <v>41598</v>
      </c>
      <c r="H46" s="34">
        <v>139983</v>
      </c>
      <c r="I46" s="34">
        <v>6125</v>
      </c>
      <c r="J46" s="34">
        <v>9308</v>
      </c>
      <c r="K46" s="34">
        <v>26197</v>
      </c>
      <c r="L46" s="34">
        <v>6257</v>
      </c>
    </row>
    <row r="47" spans="1:12" s="9" customFormat="1" ht="16.5" customHeight="1">
      <c r="A47" s="35" t="s">
        <v>88</v>
      </c>
      <c r="B47" s="39" t="s">
        <v>89</v>
      </c>
      <c r="C47" s="32">
        <v>40951</v>
      </c>
      <c r="D47" s="38">
        <v>0</v>
      </c>
      <c r="E47" s="34">
        <v>0</v>
      </c>
      <c r="F47" s="34">
        <v>7421</v>
      </c>
      <c r="G47" s="34">
        <v>28402</v>
      </c>
      <c r="H47" s="34">
        <v>0</v>
      </c>
      <c r="I47" s="34">
        <v>3431</v>
      </c>
      <c r="J47" s="34">
        <v>0</v>
      </c>
      <c r="K47" s="34">
        <v>753</v>
      </c>
      <c r="L47" s="34">
        <v>944</v>
      </c>
    </row>
    <row r="48" spans="1:12" s="9" customFormat="1" ht="16.5" customHeight="1">
      <c r="A48" s="35" t="s">
        <v>90</v>
      </c>
      <c r="B48" s="39" t="s">
        <v>91</v>
      </c>
      <c r="C48" s="32">
        <v>386994</v>
      </c>
      <c r="D48" s="38">
        <v>0</v>
      </c>
      <c r="E48" s="34">
        <v>0</v>
      </c>
      <c r="F48" s="34">
        <v>378727</v>
      </c>
      <c r="G48" s="34">
        <v>200</v>
      </c>
      <c r="H48" s="34">
        <v>0</v>
      </c>
      <c r="I48" s="34">
        <v>0</v>
      </c>
      <c r="J48" s="34">
        <v>0</v>
      </c>
      <c r="K48" s="34">
        <v>7058</v>
      </c>
      <c r="L48" s="34">
        <v>1009</v>
      </c>
    </row>
    <row r="49" spans="1:12" s="9" customFormat="1" ht="16.5" customHeight="1">
      <c r="A49" s="35" t="s">
        <v>92</v>
      </c>
      <c r="B49" s="39" t="s">
        <v>93</v>
      </c>
      <c r="C49" s="32">
        <v>4195951</v>
      </c>
      <c r="D49" s="38">
        <v>262307</v>
      </c>
      <c r="E49" s="34">
        <v>225681</v>
      </c>
      <c r="F49" s="34">
        <v>844855</v>
      </c>
      <c r="G49" s="34">
        <v>592322</v>
      </c>
      <c r="H49" s="34">
        <v>1255001</v>
      </c>
      <c r="I49" s="34">
        <v>464779</v>
      </c>
      <c r="J49" s="34">
        <v>200156</v>
      </c>
      <c r="K49" s="34">
        <v>134381</v>
      </c>
      <c r="L49" s="34">
        <v>216468</v>
      </c>
    </row>
    <row r="50" spans="1:12" s="9" customFormat="1" ht="16.5" customHeight="1">
      <c r="A50" s="35" t="s">
        <v>94</v>
      </c>
      <c r="B50" s="39" t="s">
        <v>95</v>
      </c>
      <c r="C50" s="32">
        <v>355151</v>
      </c>
      <c r="D50" s="38">
        <v>0</v>
      </c>
      <c r="E50" s="34">
        <v>0</v>
      </c>
      <c r="F50" s="34">
        <v>12600</v>
      </c>
      <c r="G50" s="34">
        <v>23504</v>
      </c>
      <c r="H50" s="34">
        <v>76830</v>
      </c>
      <c r="I50" s="34">
        <v>18197</v>
      </c>
      <c r="J50" s="34">
        <v>84613</v>
      </c>
      <c r="K50" s="34">
        <v>87075</v>
      </c>
      <c r="L50" s="34">
        <v>52333</v>
      </c>
    </row>
    <row r="51" spans="1:12" s="9" customFormat="1" ht="16.5" customHeight="1">
      <c r="A51" s="35" t="s">
        <v>96</v>
      </c>
      <c r="B51" s="39" t="s">
        <v>97</v>
      </c>
      <c r="C51" s="32">
        <v>200485</v>
      </c>
      <c r="D51" s="38">
        <v>0</v>
      </c>
      <c r="E51" s="34">
        <v>0</v>
      </c>
      <c r="F51" s="34">
        <v>20820</v>
      </c>
      <c r="G51" s="34">
        <v>1690</v>
      </c>
      <c r="H51" s="34">
        <v>502</v>
      </c>
      <c r="I51" s="34">
        <v>110263</v>
      </c>
      <c r="J51" s="34">
        <v>0</v>
      </c>
      <c r="K51" s="34">
        <v>62233</v>
      </c>
      <c r="L51" s="34">
        <v>4978</v>
      </c>
    </row>
    <row r="52" spans="1:12" s="9" customFormat="1" ht="16.5" customHeight="1">
      <c r="A52" s="35" t="s">
        <v>98</v>
      </c>
      <c r="B52" s="39" t="s">
        <v>99</v>
      </c>
      <c r="C52" s="32">
        <v>204325</v>
      </c>
      <c r="D52" s="38">
        <v>11739</v>
      </c>
      <c r="E52" s="34">
        <v>0</v>
      </c>
      <c r="F52" s="34">
        <v>7038</v>
      </c>
      <c r="G52" s="34">
        <v>61643</v>
      </c>
      <c r="H52" s="34">
        <v>50680</v>
      </c>
      <c r="I52" s="34">
        <v>48529</v>
      </c>
      <c r="J52" s="34">
        <v>0</v>
      </c>
      <c r="K52" s="34">
        <v>0</v>
      </c>
      <c r="L52" s="34">
        <v>24697</v>
      </c>
    </row>
    <row r="53" spans="1:12" s="9" customFormat="1" ht="16.5" customHeight="1">
      <c r="A53" s="10"/>
      <c r="B53" s="31"/>
      <c r="C53" s="32"/>
      <c r="D53" s="38"/>
      <c r="E53" s="34"/>
      <c r="F53" s="34"/>
      <c r="G53" s="34"/>
      <c r="H53" s="34"/>
      <c r="I53" s="34"/>
      <c r="J53" s="34"/>
      <c r="L53" s="34"/>
    </row>
    <row r="54" spans="1:12" s="30" customFormat="1" ht="16.5" customHeight="1">
      <c r="A54" s="40" t="s">
        <v>100</v>
      </c>
      <c r="B54" s="41" t="s">
        <v>101</v>
      </c>
      <c r="C54" s="42">
        <v>81722287</v>
      </c>
      <c r="D54" s="38">
        <v>1821997</v>
      </c>
      <c r="E54" s="34">
        <v>1959216</v>
      </c>
      <c r="F54" s="34">
        <v>41435110</v>
      </c>
      <c r="G54" s="34">
        <v>4899804</v>
      </c>
      <c r="H54" s="34">
        <v>14848455</v>
      </c>
      <c r="I54" s="34">
        <v>4707133</v>
      </c>
      <c r="J54" s="34">
        <v>1605741</v>
      </c>
      <c r="K54" s="34">
        <v>10362616</v>
      </c>
      <c r="L54" s="34">
        <v>82215</v>
      </c>
    </row>
    <row r="55" spans="1:12" s="9" customFormat="1" ht="16.5" customHeight="1">
      <c r="A55" s="10"/>
      <c r="B55" s="43"/>
      <c r="C55" s="32"/>
      <c r="D55" s="38"/>
      <c r="E55" s="34"/>
      <c r="F55" s="34"/>
      <c r="G55" s="34"/>
      <c r="H55" s="34"/>
      <c r="I55" s="34"/>
      <c r="J55" s="34"/>
      <c r="K55" s="34"/>
      <c r="L55" s="34"/>
    </row>
    <row r="56" spans="1:12" s="9" customFormat="1" ht="16.5" customHeight="1">
      <c r="A56" s="35" t="s">
        <v>102</v>
      </c>
      <c r="B56" s="39" t="s">
        <v>103</v>
      </c>
      <c r="C56" s="44">
        <v>532269</v>
      </c>
      <c r="D56" s="38">
        <v>11762</v>
      </c>
      <c r="E56" s="34">
        <v>269478</v>
      </c>
      <c r="F56" s="34">
        <v>24136</v>
      </c>
      <c r="G56" s="34">
        <v>0</v>
      </c>
      <c r="H56" s="34">
        <v>21329</v>
      </c>
      <c r="I56" s="34">
        <v>105784</v>
      </c>
      <c r="J56" s="34">
        <v>272</v>
      </c>
      <c r="K56" s="34">
        <v>71514</v>
      </c>
      <c r="L56" s="34">
        <v>27993</v>
      </c>
    </row>
    <row r="57" spans="1:12" s="9" customFormat="1" ht="16.5" customHeight="1">
      <c r="A57" s="35" t="s">
        <v>104</v>
      </c>
      <c r="B57" s="39" t="s">
        <v>105</v>
      </c>
      <c r="C57" s="32">
        <v>542154</v>
      </c>
      <c r="D57" s="38">
        <v>63000</v>
      </c>
      <c r="E57" s="34">
        <v>1288</v>
      </c>
      <c r="F57" s="34">
        <v>68460</v>
      </c>
      <c r="G57" s="34">
        <v>0</v>
      </c>
      <c r="H57" s="34">
        <v>14102</v>
      </c>
      <c r="I57" s="34">
        <v>370621</v>
      </c>
      <c r="J57" s="34">
        <v>0</v>
      </c>
      <c r="K57" s="34">
        <v>15859</v>
      </c>
      <c r="L57" s="34">
        <v>8823</v>
      </c>
    </row>
    <row r="58" spans="1:12" s="9" customFormat="1" ht="16.5" customHeight="1">
      <c r="A58" s="35" t="s">
        <v>106</v>
      </c>
      <c r="B58" s="39" t="s">
        <v>107</v>
      </c>
      <c r="C58" s="32">
        <v>200</v>
      </c>
      <c r="D58" s="38">
        <v>0</v>
      </c>
      <c r="E58" s="34">
        <v>0</v>
      </c>
      <c r="F58" s="34">
        <v>0</v>
      </c>
      <c r="G58" s="34">
        <v>200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</row>
    <row r="59" spans="1:12" s="9" customFormat="1" ht="15" customHeight="1">
      <c r="A59" s="15"/>
      <c r="B59" s="45"/>
      <c r="C59" s="46"/>
      <c r="D59" s="47"/>
      <c r="E59" s="47"/>
      <c r="F59" s="47"/>
      <c r="G59" s="47"/>
      <c r="H59" s="47"/>
      <c r="I59" s="47"/>
      <c r="J59" s="47"/>
      <c r="K59" s="47"/>
      <c r="L59" s="47"/>
    </row>
    <row r="60" spans="1:6" s="9" customFormat="1" ht="12" customHeight="1">
      <c r="A60" s="10"/>
      <c r="B60" s="9" t="s">
        <v>108</v>
      </c>
      <c r="C60" s="48"/>
      <c r="D60" s="48"/>
      <c r="F60" s="10"/>
    </row>
    <row r="61" spans="1:6" s="9" customFormat="1" ht="12" customHeight="1">
      <c r="A61" s="10"/>
      <c r="B61" s="49" t="s">
        <v>109</v>
      </c>
      <c r="C61" s="48"/>
      <c r="D61" s="48"/>
      <c r="F61" s="10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