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activeTab="0"/>
  </bookViews>
  <sheets>
    <sheet name="194D" sheetId="1" r:id="rId1"/>
  </sheets>
  <externalReferences>
    <externalReference r:id="rId4"/>
  </externalReferences>
  <definedNames>
    <definedName name="\a">'[1]192A'!#REF!</definedName>
    <definedName name="\p">'[1]192A'!#REF!</definedName>
    <definedName name="_xlnm.Print_Area" localSheetId="0">'194D'!$A$1:$F$38</definedName>
    <definedName name="Print_Area_MI">'[1]192A'!#REF!</definedName>
    <definedName name="SUJI">'[1]192A'!#REF!</definedName>
    <definedName name="数値">'[1]192A'!#REF!</definedName>
  </definedNames>
  <calcPr fullCalcOnLoad="1" iterate="1" iterateCount="1" iterateDelta="0.001"/>
</workbook>
</file>

<file path=xl/sharedStrings.xml><?xml version="1.0" encoding="utf-8"?>
<sst xmlns="http://schemas.openxmlformats.org/spreadsheetml/2006/main" count="42" uniqueCount="42">
  <si>
    <t>(単位   t)</t>
  </si>
  <si>
    <t>D. 輸  入(県内主要港分)</t>
  </si>
  <si>
    <t>平成7年</t>
  </si>
  <si>
    <t>品    目</t>
  </si>
  <si>
    <t>総  数</t>
  </si>
  <si>
    <t>大分港</t>
  </si>
  <si>
    <t>津久見港</t>
  </si>
  <si>
    <t>佐賀関港</t>
  </si>
  <si>
    <t>佐伯港</t>
  </si>
  <si>
    <t>総数</t>
  </si>
  <si>
    <t>その他農産物</t>
  </si>
  <si>
    <t>原木</t>
  </si>
  <si>
    <t>その他木材</t>
  </si>
  <si>
    <t>石炭</t>
  </si>
  <si>
    <t>鉄鉱石</t>
  </si>
  <si>
    <t>その他金属鉱</t>
  </si>
  <si>
    <t>砂利・砂・石材等</t>
  </si>
  <si>
    <t>原油</t>
  </si>
  <si>
    <t>りん鉱石</t>
  </si>
  <si>
    <t>その他非金属鉱</t>
  </si>
  <si>
    <t>鉄鋼</t>
  </si>
  <si>
    <t>非鉄金属</t>
  </si>
  <si>
    <t>金属製品</t>
  </si>
  <si>
    <t>輸送機械</t>
  </si>
  <si>
    <t>その他機械</t>
  </si>
  <si>
    <t>陶磁器</t>
  </si>
  <si>
    <t>その他窯業品</t>
  </si>
  <si>
    <t>重油</t>
  </si>
  <si>
    <t>石油製品</t>
  </si>
  <si>
    <t>コークス</t>
  </si>
  <si>
    <t>化学薬品</t>
  </si>
  <si>
    <t>化学肥料</t>
  </si>
  <si>
    <t>染料･塗料･合成樹脂･    その他化学工業品</t>
  </si>
  <si>
    <t>糸及び紡績半製品</t>
  </si>
  <si>
    <t>その他繊維工業品</t>
  </si>
  <si>
    <t>日用品</t>
  </si>
  <si>
    <t>金属くず</t>
  </si>
  <si>
    <t>取合せ品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</si>
  <si>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</si>
  <si>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</si>
  <si>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</si>
  <si>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194. 港､品目別海上貨物輸送ﾄﾝ数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</si>
</sst>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3">
    <font>
      <sz val="14"/>
      <name val="Terminal"/>
      <family val="3"/>
    </font>
    <font>
      <b/>
      <sz val="11"/>
      <name val="ＭＳ 明朝"/>
      <family val="1"/>
    </font>
    <font>
      <i/>
      <sz val="11"/>
      <name val="ＭＳ 明朝"/>
      <family val="1"/>
    </font>
    <font>
      <b/>
      <i/>
      <sz val="11"/>
      <name val="ＭＳ 明朝"/>
      <family val="1"/>
    </font>
    <font>
      <sz val="11"/>
      <name val="ＭＳ 明朝"/>
      <family val="1"/>
    </font>
    <font>
      <sz val="10"/>
      <name val="ＭＳ 明朝"/>
      <family val="1"/>
    </font>
    <font>
      <sz val="14"/>
      <name val="ＭＳ 明朝"/>
      <family val="1"/>
    </font>
    <font>
      <sz val="18"/>
      <name val="ＭＳ 明朝"/>
      <family val="1"/>
    </font>
    <font>
      <sz val="8"/>
      <name val="ＭＳ 明朝"/>
      <family val="1"/>
    </font>
    <font>
      <sz val="12"/>
      <name val="ＭＳ 明朝"/>
      <family val="1"/>
    </font>
    <font>
      <sz val="8"/>
      <name val="ＭＳ ゴシック"/>
      <family val="3"/>
    </font>
    <font>
      <sz val="10"/>
      <name val="ＭＳ ゴシック"/>
      <family val="3"/>
    </font>
    <font>
      <sz val="9"/>
      <name val="ＭＳ 明朝"/>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45">
    <xf numFmtId="37" fontId="0" fillId="0" borderId="0" xfId="0" applyAlignment="1">
      <alignment/>
    </xf>
    <xf numFmtId="3" fontId="5" fillId="0" borderId="0" xfId="0" applyNumberFormat="1" applyFont="1" applyAlignment="1">
      <alignment horizontal="centerContinuous"/>
    </xf>
    <xf numFmtId="3" fontId="6" fillId="0" borderId="0" xfId="0" applyNumberFormat="1" applyFont="1" applyAlignment="1">
      <alignment/>
    </xf>
    <xf numFmtId="3" fontId="7" fillId="0" borderId="0" xfId="0" applyNumberFormat="1" applyFont="1" applyAlignment="1">
      <alignment/>
    </xf>
    <xf numFmtId="6" fontId="7" fillId="0" borderId="0" xfId="18" applyFont="1" applyAlignment="1">
      <alignment/>
    </xf>
    <xf numFmtId="3" fontId="8" fillId="0" borderId="1" xfId="0" applyNumberFormat="1" applyFont="1" applyBorder="1" applyAlignment="1" quotePrefix="1">
      <alignment horizontal="left"/>
    </xf>
    <xf numFmtId="3" fontId="9" fillId="0" borderId="1" xfId="0" applyNumberFormat="1" applyFont="1" applyBorder="1" applyAlignment="1">
      <alignment horizontal="centerContinuous"/>
    </xf>
    <xf numFmtId="6" fontId="9" fillId="0" borderId="1" xfId="18" applyFont="1" applyBorder="1" applyAlignment="1">
      <alignment horizontal="centerContinuous"/>
    </xf>
    <xf numFmtId="3" fontId="8" fillId="0" borderId="1" xfId="0" applyNumberFormat="1" applyFont="1" applyBorder="1" applyAlignment="1" quotePrefix="1">
      <alignment horizontal="centerContinuous"/>
    </xf>
    <xf numFmtId="3" fontId="9" fillId="0" borderId="0" xfId="0" applyNumberFormat="1" applyFont="1" applyAlignment="1">
      <alignment/>
    </xf>
    <xf numFmtId="3" fontId="8" fillId="0" borderId="2" xfId="0" applyNumberFormat="1" applyFont="1" applyBorder="1" applyAlignment="1" quotePrefix="1">
      <alignment horizontal="center"/>
    </xf>
    <xf numFmtId="3" fontId="8" fillId="0" borderId="2" xfId="0" applyNumberFormat="1" applyFont="1" applyBorder="1" applyAlignment="1">
      <alignment horizontal="center"/>
    </xf>
    <xf numFmtId="6" fontId="8" fillId="0" borderId="2" xfId="18" applyFont="1" applyBorder="1" applyAlignment="1">
      <alignment horizontal="center"/>
    </xf>
    <xf numFmtId="3" fontId="8" fillId="0" borderId="3" xfId="0" applyNumberFormat="1" applyFont="1" applyBorder="1" applyAlignment="1">
      <alignment horizontal="center"/>
    </xf>
    <xf numFmtId="3" fontId="10" fillId="0" borderId="4" xfId="0" applyNumberFormat="1" applyFont="1" applyBorder="1" applyAlignment="1">
      <alignment horizontal="distributed"/>
    </xf>
    <xf numFmtId="179" fontId="10" fillId="0" borderId="0" xfId="0" applyNumberFormat="1" applyFont="1" applyAlignment="1">
      <alignment/>
    </xf>
    <xf numFmtId="3" fontId="11" fillId="0" borderId="0" xfId="0" applyNumberFormat="1" applyFont="1" applyAlignment="1">
      <alignment horizontal="centerContinuous"/>
    </xf>
    <xf numFmtId="3" fontId="11" fillId="0" borderId="0" xfId="0" applyNumberFormat="1" applyFont="1" applyAlignment="1">
      <alignment/>
    </xf>
    <xf numFmtId="3" fontId="8" fillId="0" borderId="4" xfId="0" applyNumberFormat="1" applyFont="1" applyBorder="1" applyAlignment="1">
      <alignment horizontal="distributed"/>
    </xf>
    <xf numFmtId="179" fontId="8" fillId="0" borderId="0" xfId="0" applyNumberFormat="1" applyFont="1" applyAlignment="1">
      <alignment/>
    </xf>
    <xf numFmtId="179" fontId="8" fillId="0" borderId="0" xfId="18" applyNumberFormat="1" applyFont="1" applyAlignment="1">
      <alignment/>
    </xf>
    <xf numFmtId="179" fontId="8" fillId="0" borderId="0" xfId="0" applyNumberFormat="1" applyFont="1" applyBorder="1" applyAlignment="1">
      <alignment horizontal="centerContinuous"/>
    </xf>
    <xf numFmtId="3" fontId="5" fillId="0" borderId="0" xfId="0" applyNumberFormat="1" applyFont="1" applyAlignment="1">
      <alignment/>
    </xf>
    <xf numFmtId="179" fontId="8" fillId="0" borderId="0" xfId="0" applyNumberFormat="1" applyFont="1" applyAlignment="1">
      <alignment horizontal="right"/>
    </xf>
    <xf numFmtId="37" fontId="8" fillId="0" borderId="4" xfId="0" applyFont="1" applyBorder="1" applyAlignment="1">
      <alignment horizontal="distributed"/>
    </xf>
    <xf numFmtId="3" fontId="8" fillId="0" borderId="4" xfId="0" applyNumberFormat="1" applyFont="1" applyBorder="1" applyAlignment="1" quotePrefix="1">
      <alignment horizontal="distributed" vertical="center" wrapText="1"/>
    </xf>
    <xf numFmtId="179" fontId="8" fillId="0" borderId="0" xfId="0" applyNumberFormat="1" applyFont="1" applyAlignment="1">
      <alignment vertical="center"/>
    </xf>
    <xf numFmtId="179" fontId="8" fillId="0" borderId="0" xfId="0" applyNumberFormat="1" applyFont="1" applyAlignment="1">
      <alignment horizontal="right" vertical="center"/>
    </xf>
    <xf numFmtId="3" fontId="8" fillId="0" borderId="4" xfId="0" applyNumberFormat="1" applyFont="1" applyBorder="1" applyAlignment="1">
      <alignment horizontal="distributed" wrapText="1"/>
    </xf>
    <xf numFmtId="3" fontId="8" fillId="0" borderId="2" xfId="0" applyNumberFormat="1" applyFont="1" applyBorder="1" applyAlignment="1">
      <alignment horizontal="distributed"/>
    </xf>
    <xf numFmtId="179" fontId="8" fillId="0" borderId="5" xfId="0" applyNumberFormat="1" applyFont="1" applyBorder="1" applyAlignment="1">
      <alignment/>
    </xf>
    <xf numFmtId="179" fontId="8" fillId="0" borderId="3" xfId="0" applyNumberFormat="1" applyFont="1" applyBorder="1" applyAlignment="1">
      <alignment horizontal="right"/>
    </xf>
    <xf numFmtId="3" fontId="8" fillId="0" borderId="0" xfId="0" applyNumberFormat="1" applyFont="1" applyAlignment="1">
      <alignment/>
    </xf>
    <xf numFmtId="3" fontId="8" fillId="0" borderId="0" xfId="0" applyNumberFormat="1" applyFont="1" applyAlignment="1">
      <alignment horizontal="right"/>
    </xf>
    <xf numFmtId="6" fontId="8" fillId="0" borderId="0" xfId="18" applyFont="1" applyAlignment="1">
      <alignment horizontal="right"/>
    </xf>
    <xf numFmtId="3" fontId="8" fillId="0" borderId="0" xfId="0" applyNumberFormat="1" applyFont="1" applyBorder="1" applyAlignment="1" quotePrefix="1">
      <alignment horizontal="left"/>
    </xf>
    <xf numFmtId="6" fontId="8" fillId="0" borderId="0" xfId="18" applyFont="1" applyAlignment="1">
      <alignment/>
    </xf>
    <xf numFmtId="3" fontId="8" fillId="0" borderId="0" xfId="0" applyNumberFormat="1" applyFont="1" applyBorder="1" applyAlignment="1">
      <alignment horizontal="left"/>
    </xf>
    <xf numFmtId="3" fontId="12" fillId="0" borderId="0" xfId="0" applyNumberFormat="1" applyFont="1" applyBorder="1" applyAlignment="1">
      <alignment horizontal="distributed"/>
    </xf>
    <xf numFmtId="6" fontId="5" fillId="0" borderId="0" xfId="18" applyFont="1" applyAlignment="1">
      <alignment/>
    </xf>
    <xf numFmtId="3" fontId="5" fillId="0" borderId="0" xfId="0" applyNumberFormat="1" applyFont="1" applyAlignment="1">
      <alignment vertical="center"/>
    </xf>
    <xf numFmtId="6" fontId="12" fillId="0" borderId="0" xfId="18" applyFont="1" applyBorder="1" applyAlignment="1">
      <alignment horizontal="distributed"/>
    </xf>
    <xf numFmtId="6" fontId="6" fillId="0" borderId="0" xfId="18" applyFont="1" applyAlignment="1">
      <alignment/>
    </xf>
    <xf numFmtId="3" fontId="7" fillId="0" borderId="0" xfId="0" applyNumberFormat="1" applyFont="1" applyAlignment="1">
      <alignment horizontal="center"/>
    </xf>
    <xf numFmtId="3" fontId="11" fillId="0" borderId="1" xfId="0" applyNumberFormat="1" applyFont="1" applyBorder="1" applyAlignment="1">
      <alignment horizontal="centerContinuous"/>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24180;&#37969;\&#65394;&#65437;&#65408;&#65392;&#65416;&#65391;&#65412;\16&#29289;&#36039;&#27969;&#36890;192-1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2A"/>
      <sheetName val="192B"/>
      <sheetName val="192Ｃ"/>
      <sheetName val="192D"/>
      <sheetName val="193A"/>
      <sheetName val="193B"/>
      <sheetName val="193Ｃ"/>
      <sheetName val="193D"/>
      <sheetName val="194A"/>
      <sheetName val="194B"/>
      <sheetName val="194C"/>
      <sheetName val="194D"/>
      <sheetName val="195"/>
      <sheetName val="196A"/>
      <sheetName val="196B"/>
      <sheetName val="197A"/>
      <sheetName val="197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5"/>
  <sheetViews>
    <sheetView showGridLines="0" tabSelected="1" zoomScaleSheetLayoutView="75" workbookViewId="0" topLeftCell="A1">
      <selection activeCell="B3" sqref="B3"/>
    </sheetView>
  </sheetViews>
  <sheetFormatPr defaultColWidth="8.66015625" defaultRowHeight="18"/>
  <cols>
    <col min="1" max="1" width="15.75" style="1" customWidth="1"/>
    <col min="2" max="4" width="12.58203125" style="2" customWidth="1"/>
    <col min="5" max="5" width="12.58203125" style="42" customWidth="1"/>
    <col min="6" max="6" width="12.58203125" style="2" customWidth="1"/>
    <col min="7" max="16384" width="8.75" style="2" customWidth="1"/>
  </cols>
  <sheetData>
    <row r="1" spans="1:5" s="3" customFormat="1" ht="19.5" customHeight="1">
      <c r="A1" s="1"/>
      <c r="B1" s="2"/>
      <c r="E1" s="4"/>
    </row>
    <row r="2" spans="1:6" ht="19.5" customHeight="1">
      <c r="A2" s="43" t="s">
        <v>41</v>
      </c>
      <c r="B2" s="43"/>
      <c r="C2" s="43"/>
      <c r="D2" s="43"/>
      <c r="E2" s="43"/>
      <c r="F2" s="43"/>
    </row>
    <row r="3" spans="1:6" s="9" customFormat="1" ht="15.75" customHeight="1" thickBot="1">
      <c r="A3" s="5" t="s">
        <v>0</v>
      </c>
      <c r="B3" s="44" t="s">
        <v>1</v>
      </c>
      <c r="C3" s="6"/>
      <c r="D3" s="6"/>
      <c r="E3" s="7"/>
      <c r="F3" s="8" t="s">
        <v>2</v>
      </c>
    </row>
    <row r="4" spans="1:6" s="1" customFormat="1" ht="12" customHeight="1" thickTop="1">
      <c r="A4" s="10" t="s">
        <v>3</v>
      </c>
      <c r="B4" s="10" t="s">
        <v>4</v>
      </c>
      <c r="C4" s="11" t="s">
        <v>5</v>
      </c>
      <c r="D4" s="11" t="s">
        <v>6</v>
      </c>
      <c r="E4" s="12" t="s">
        <v>7</v>
      </c>
      <c r="F4" s="13" t="s">
        <v>8</v>
      </c>
    </row>
    <row r="5" spans="1:10" s="17" customFormat="1" ht="12" customHeight="1">
      <c r="A5" s="14" t="s">
        <v>9</v>
      </c>
      <c r="B5" s="15">
        <f>SUM(C5:F5)</f>
        <v>31031230</v>
      </c>
      <c r="C5" s="15">
        <f>SUM(C7:C34)</f>
        <v>28576394</v>
      </c>
      <c r="D5" s="15">
        <f>SUM(D7:D34)</f>
        <v>697299</v>
      </c>
      <c r="E5" s="15">
        <f>SUM(E7:E34)</f>
        <v>924683</v>
      </c>
      <c r="F5" s="15">
        <f>SUM(F7:F34)</f>
        <v>832854</v>
      </c>
      <c r="G5" s="16"/>
      <c r="H5" s="16"/>
      <c r="I5" s="16"/>
      <c r="J5" s="16"/>
    </row>
    <row r="6" spans="1:6" s="22" customFormat="1" ht="9" customHeight="1">
      <c r="A6" s="18"/>
      <c r="B6" s="19"/>
      <c r="C6" s="19"/>
      <c r="D6" s="19"/>
      <c r="E6" s="20"/>
      <c r="F6" s="21"/>
    </row>
    <row r="7" spans="1:6" s="22" customFormat="1" ht="9.75" customHeight="1">
      <c r="A7" s="18" t="s">
        <v>10</v>
      </c>
      <c r="B7" s="19">
        <f aca="true" t="shared" si="0" ref="B7:B34">SUM(C7:F7)</f>
        <v>1086</v>
      </c>
      <c r="C7" s="23">
        <v>1086</v>
      </c>
      <c r="D7" s="23">
        <v>0</v>
      </c>
      <c r="E7" s="23">
        <v>0</v>
      </c>
      <c r="F7" s="23">
        <v>0</v>
      </c>
    </row>
    <row r="8" spans="1:6" s="22" customFormat="1" ht="9.75" customHeight="1">
      <c r="A8" s="18" t="s">
        <v>11</v>
      </c>
      <c r="B8" s="19">
        <f t="shared" si="0"/>
        <v>157450</v>
      </c>
      <c r="C8" s="23">
        <v>75717</v>
      </c>
      <c r="D8" s="23">
        <v>0</v>
      </c>
      <c r="E8" s="23">
        <v>0</v>
      </c>
      <c r="F8" s="23">
        <v>81733</v>
      </c>
    </row>
    <row r="9" spans="1:6" s="22" customFormat="1" ht="9.75" customHeight="1">
      <c r="A9" s="24" t="s">
        <v>12</v>
      </c>
      <c r="B9" s="19">
        <f t="shared" si="0"/>
        <v>453131</v>
      </c>
      <c r="C9" s="23">
        <v>0</v>
      </c>
      <c r="D9" s="23">
        <v>0</v>
      </c>
      <c r="E9" s="23">
        <v>0</v>
      </c>
      <c r="F9" s="23">
        <v>453131</v>
      </c>
    </row>
    <row r="10" spans="1:6" s="22" customFormat="1" ht="9.75" customHeight="1">
      <c r="A10" s="24" t="s">
        <v>13</v>
      </c>
      <c r="B10" s="19">
        <f t="shared" si="0"/>
        <v>6542715</v>
      </c>
      <c r="C10" s="23">
        <v>5925334</v>
      </c>
      <c r="D10" s="23">
        <v>319391</v>
      </c>
      <c r="E10" s="23">
        <v>0</v>
      </c>
      <c r="F10" s="23">
        <v>297990</v>
      </c>
    </row>
    <row r="11" spans="1:6" s="22" customFormat="1" ht="9.75" customHeight="1">
      <c r="A11" s="18" t="s">
        <v>14</v>
      </c>
      <c r="B11" s="19">
        <f t="shared" si="0"/>
        <v>11646505</v>
      </c>
      <c r="C11" s="23">
        <v>11646505</v>
      </c>
      <c r="D11" s="23">
        <v>0</v>
      </c>
      <c r="E11" s="23">
        <v>0</v>
      </c>
      <c r="F11" s="23">
        <v>0</v>
      </c>
    </row>
    <row r="12" spans="1:6" s="22" customFormat="1" ht="9.75" customHeight="1">
      <c r="A12" s="18" t="s">
        <v>15</v>
      </c>
      <c r="B12" s="19">
        <f t="shared" si="0"/>
        <v>951024</v>
      </c>
      <c r="C12" s="23">
        <v>29347</v>
      </c>
      <c r="D12" s="23">
        <v>0</v>
      </c>
      <c r="E12" s="23">
        <v>921677</v>
      </c>
      <c r="F12" s="23">
        <v>0</v>
      </c>
    </row>
    <row r="13" spans="1:6" s="22" customFormat="1" ht="9.75" customHeight="1">
      <c r="A13" s="24" t="s">
        <v>16</v>
      </c>
      <c r="B13" s="19">
        <f t="shared" si="0"/>
        <v>16804</v>
      </c>
      <c r="C13" s="23">
        <v>16804</v>
      </c>
      <c r="D13" s="23">
        <v>0</v>
      </c>
      <c r="E13" s="23">
        <v>0</v>
      </c>
      <c r="F13" s="23">
        <v>0</v>
      </c>
    </row>
    <row r="14" spans="1:6" s="22" customFormat="1" ht="9.75" customHeight="1">
      <c r="A14" s="24" t="s">
        <v>17</v>
      </c>
      <c r="B14" s="19">
        <f t="shared" si="0"/>
        <v>6009209</v>
      </c>
      <c r="C14" s="23">
        <v>6009209</v>
      </c>
      <c r="D14" s="23">
        <v>0</v>
      </c>
      <c r="E14" s="23">
        <v>0</v>
      </c>
      <c r="F14" s="23">
        <v>0</v>
      </c>
    </row>
    <row r="15" spans="1:6" s="22" customFormat="1" ht="9.75" customHeight="1">
      <c r="A15" s="24" t="s">
        <v>18</v>
      </c>
      <c r="B15" s="19">
        <f t="shared" si="0"/>
        <v>2784</v>
      </c>
      <c r="C15" s="23">
        <v>2784</v>
      </c>
      <c r="D15" s="23">
        <v>0</v>
      </c>
      <c r="E15" s="23">
        <v>0</v>
      </c>
      <c r="F15" s="23">
        <v>0</v>
      </c>
    </row>
    <row r="16" spans="1:6" s="22" customFormat="1" ht="9.75" customHeight="1">
      <c r="A16" s="24" t="s">
        <v>19</v>
      </c>
      <c r="B16" s="19">
        <f t="shared" si="0"/>
        <v>240737</v>
      </c>
      <c r="C16" s="23">
        <v>174147</v>
      </c>
      <c r="D16" s="23">
        <v>66590</v>
      </c>
      <c r="E16" s="23">
        <v>0</v>
      </c>
      <c r="F16" s="23">
        <v>0</v>
      </c>
    </row>
    <row r="17" spans="1:6" s="22" customFormat="1" ht="9.75" customHeight="1">
      <c r="A17" s="18" t="s">
        <v>20</v>
      </c>
      <c r="B17" s="19">
        <f t="shared" si="0"/>
        <v>32</v>
      </c>
      <c r="C17" s="23">
        <v>32</v>
      </c>
      <c r="D17" s="23">
        <v>0</v>
      </c>
      <c r="E17" s="23">
        <v>0</v>
      </c>
      <c r="F17" s="23">
        <v>0</v>
      </c>
    </row>
    <row r="18" spans="1:6" s="22" customFormat="1" ht="9.75" customHeight="1">
      <c r="A18" s="18" t="s">
        <v>21</v>
      </c>
      <c r="B18" s="19">
        <f t="shared" si="0"/>
        <v>3006</v>
      </c>
      <c r="C18" s="23">
        <v>0</v>
      </c>
      <c r="D18" s="23">
        <v>0</v>
      </c>
      <c r="E18" s="23">
        <v>3006</v>
      </c>
      <c r="F18" s="23">
        <v>0</v>
      </c>
    </row>
    <row r="19" spans="1:6" s="22" customFormat="1" ht="9.75" customHeight="1">
      <c r="A19" s="24" t="s">
        <v>22</v>
      </c>
      <c r="B19" s="19">
        <f t="shared" si="0"/>
        <v>0</v>
      </c>
      <c r="C19" s="23">
        <v>0</v>
      </c>
      <c r="D19" s="23">
        <v>0</v>
      </c>
      <c r="E19" s="23">
        <v>0</v>
      </c>
      <c r="F19" s="23">
        <v>0</v>
      </c>
    </row>
    <row r="20" spans="1:6" s="22" customFormat="1" ht="9.75" customHeight="1">
      <c r="A20" s="24" t="s">
        <v>23</v>
      </c>
      <c r="B20" s="19">
        <f t="shared" si="0"/>
        <v>0</v>
      </c>
      <c r="C20" s="23">
        <v>0</v>
      </c>
      <c r="D20" s="23">
        <v>0</v>
      </c>
      <c r="E20" s="23">
        <v>0</v>
      </c>
      <c r="F20" s="23">
        <v>0</v>
      </c>
    </row>
    <row r="21" spans="1:6" s="22" customFormat="1" ht="9.75" customHeight="1">
      <c r="A21" s="24" t="s">
        <v>24</v>
      </c>
      <c r="B21" s="19">
        <f t="shared" si="0"/>
        <v>32</v>
      </c>
      <c r="C21" s="23">
        <v>32</v>
      </c>
      <c r="D21" s="23">
        <v>0</v>
      </c>
      <c r="E21" s="23">
        <v>0</v>
      </c>
      <c r="F21" s="23">
        <v>0</v>
      </c>
    </row>
    <row r="22" spans="1:6" s="22" customFormat="1" ht="9.75" customHeight="1">
      <c r="A22" s="24" t="s">
        <v>25</v>
      </c>
      <c r="B22" s="19">
        <f t="shared" si="0"/>
        <v>32</v>
      </c>
      <c r="C22" s="23">
        <v>32</v>
      </c>
      <c r="D22" s="23">
        <v>0</v>
      </c>
      <c r="E22" s="23">
        <v>0</v>
      </c>
      <c r="F22" s="23">
        <v>0</v>
      </c>
    </row>
    <row r="23" spans="1:6" s="22" customFormat="1" ht="9.75" customHeight="1">
      <c r="A23" s="18" t="s">
        <v>26</v>
      </c>
      <c r="B23" s="19">
        <f t="shared" si="0"/>
        <v>0</v>
      </c>
      <c r="C23" s="23">
        <v>0</v>
      </c>
      <c r="D23" s="23">
        <v>0</v>
      </c>
      <c r="E23" s="23">
        <v>0</v>
      </c>
      <c r="F23" s="23">
        <v>0</v>
      </c>
    </row>
    <row r="24" spans="1:6" s="22" customFormat="1" ht="9.75" customHeight="1">
      <c r="A24" s="18" t="s">
        <v>27</v>
      </c>
      <c r="B24" s="19">
        <f t="shared" si="0"/>
        <v>43898</v>
      </c>
      <c r="C24" s="23">
        <v>43898</v>
      </c>
      <c r="D24" s="23">
        <v>0</v>
      </c>
      <c r="E24" s="23">
        <v>0</v>
      </c>
      <c r="F24" s="23">
        <v>0</v>
      </c>
    </row>
    <row r="25" spans="1:6" s="22" customFormat="1" ht="9.75" customHeight="1">
      <c r="A25" s="18" t="s">
        <v>28</v>
      </c>
      <c r="B25" s="19">
        <f t="shared" si="0"/>
        <v>4871609</v>
      </c>
      <c r="C25" s="23">
        <v>4560291</v>
      </c>
      <c r="D25" s="23">
        <v>311318</v>
      </c>
      <c r="E25" s="23">
        <v>0</v>
      </c>
      <c r="F25" s="23">
        <v>0</v>
      </c>
    </row>
    <row r="26" spans="1:6" s="22" customFormat="1" ht="9.75" customHeight="1">
      <c r="A26" s="18" t="s">
        <v>29</v>
      </c>
      <c r="B26" s="19">
        <f t="shared" si="0"/>
        <v>72700</v>
      </c>
      <c r="C26" s="23">
        <v>72700</v>
      </c>
      <c r="D26" s="23"/>
      <c r="E26" s="23"/>
      <c r="F26" s="23"/>
    </row>
    <row r="27" spans="1:6" s="22" customFormat="1" ht="9.75" customHeight="1">
      <c r="A27" s="18" t="s">
        <v>30</v>
      </c>
      <c r="B27" s="19">
        <f t="shared" si="0"/>
        <v>16380</v>
      </c>
      <c r="C27" s="23">
        <v>16380</v>
      </c>
      <c r="D27" s="23">
        <v>0</v>
      </c>
      <c r="E27" s="23">
        <v>0</v>
      </c>
      <c r="F27" s="23">
        <v>0</v>
      </c>
    </row>
    <row r="28" spans="1:6" s="22" customFormat="1" ht="9.75" customHeight="1">
      <c r="A28" s="18" t="s">
        <v>31</v>
      </c>
      <c r="B28" s="19">
        <f t="shared" si="0"/>
        <v>1312</v>
      </c>
      <c r="C28" s="23">
        <v>1312</v>
      </c>
      <c r="D28" s="23">
        <v>0</v>
      </c>
      <c r="E28" s="23">
        <v>0</v>
      </c>
      <c r="F28" s="23">
        <v>0</v>
      </c>
    </row>
    <row r="29" spans="1:6" s="22" customFormat="1" ht="22.5" customHeight="1">
      <c r="A29" s="25" t="s">
        <v>32</v>
      </c>
      <c r="B29" s="26">
        <f t="shared" si="0"/>
        <v>128</v>
      </c>
      <c r="C29" s="27">
        <v>128</v>
      </c>
      <c r="D29" s="27">
        <v>0</v>
      </c>
      <c r="E29" s="27">
        <v>0</v>
      </c>
      <c r="F29" s="27">
        <v>0</v>
      </c>
    </row>
    <row r="30" spans="1:6" s="22" customFormat="1" ht="9.75" customHeight="1">
      <c r="A30" s="28" t="s">
        <v>33</v>
      </c>
      <c r="B30" s="19">
        <f t="shared" si="0"/>
        <v>32</v>
      </c>
      <c r="C30" s="23">
        <v>32</v>
      </c>
      <c r="D30" s="23">
        <v>0</v>
      </c>
      <c r="E30" s="23">
        <v>0</v>
      </c>
      <c r="F30" s="23">
        <v>0</v>
      </c>
    </row>
    <row r="31" spans="1:6" s="22" customFormat="1" ht="9.75" customHeight="1">
      <c r="A31" s="28" t="s">
        <v>34</v>
      </c>
      <c r="B31" s="19">
        <f t="shared" si="0"/>
        <v>64</v>
      </c>
      <c r="C31" s="23">
        <v>64</v>
      </c>
      <c r="D31" s="23">
        <v>0</v>
      </c>
      <c r="E31" s="23">
        <v>0</v>
      </c>
      <c r="F31" s="23">
        <v>0</v>
      </c>
    </row>
    <row r="32" spans="1:6" s="22" customFormat="1" ht="9.75" customHeight="1">
      <c r="A32" s="18" t="s">
        <v>35</v>
      </c>
      <c r="B32" s="19">
        <f t="shared" si="0"/>
        <v>124</v>
      </c>
      <c r="C32" s="23">
        <v>124</v>
      </c>
      <c r="D32" s="23">
        <v>0</v>
      </c>
      <c r="E32" s="23">
        <v>0</v>
      </c>
      <c r="F32" s="23">
        <v>0</v>
      </c>
    </row>
    <row r="33" spans="1:6" s="22" customFormat="1" ht="9.75" customHeight="1">
      <c r="A33" s="18" t="s">
        <v>36</v>
      </c>
      <c r="B33" s="19">
        <f t="shared" si="0"/>
        <v>0</v>
      </c>
      <c r="C33" s="23">
        <v>0</v>
      </c>
      <c r="D33" s="23">
        <v>0</v>
      </c>
      <c r="E33" s="23">
        <v>0</v>
      </c>
      <c r="F33" s="23">
        <v>0</v>
      </c>
    </row>
    <row r="34" spans="1:6" s="22" customFormat="1" ht="9.75" customHeight="1">
      <c r="A34" s="29" t="s">
        <v>37</v>
      </c>
      <c r="B34" s="30">
        <f t="shared" si="0"/>
        <v>436</v>
      </c>
      <c r="C34" s="31">
        <v>436</v>
      </c>
      <c r="D34" s="31">
        <v>0</v>
      </c>
      <c r="E34" s="31">
        <v>0</v>
      </c>
      <c r="F34" s="31">
        <v>0</v>
      </c>
    </row>
    <row r="35" spans="1:6" s="22" customFormat="1" ht="10.5" customHeight="1">
      <c r="A35" s="32" t="s">
        <v>38</v>
      </c>
      <c r="B35" s="32"/>
      <c r="C35" s="32"/>
      <c r="D35" s="33"/>
      <c r="E35" s="34"/>
      <c r="F35" s="33"/>
    </row>
    <row r="36" spans="1:6" s="22" customFormat="1" ht="9.75" customHeight="1">
      <c r="A36" s="35" t="s">
        <v>39</v>
      </c>
      <c r="B36" s="32"/>
      <c r="C36" s="32"/>
      <c r="D36" s="32"/>
      <c r="E36" s="36"/>
      <c r="F36" s="32"/>
    </row>
    <row r="37" spans="1:6" s="22" customFormat="1" ht="9.75" customHeight="1">
      <c r="A37" s="37" t="s">
        <v>40</v>
      </c>
      <c r="B37" s="32"/>
      <c r="C37" s="32"/>
      <c r="D37" s="32"/>
      <c r="E37" s="36"/>
      <c r="F37" s="32"/>
    </row>
    <row r="38" spans="1:5" s="22" customFormat="1" ht="13.5" customHeight="1">
      <c r="A38" s="38"/>
      <c r="E38" s="39"/>
    </row>
    <row r="39" spans="1:5" s="22" customFormat="1" ht="13.5" customHeight="1">
      <c r="A39" s="38"/>
      <c r="E39" s="39"/>
    </row>
    <row r="40" spans="1:5" s="22" customFormat="1" ht="13.5" customHeight="1">
      <c r="A40" s="38"/>
      <c r="E40" s="39"/>
    </row>
    <row r="41" spans="1:5" s="22" customFormat="1" ht="13.5" customHeight="1">
      <c r="A41" s="38"/>
      <c r="E41" s="39"/>
    </row>
    <row r="42" spans="1:5" s="22" customFormat="1" ht="13.5" customHeight="1">
      <c r="A42" s="38"/>
      <c r="E42" s="39"/>
    </row>
    <row r="43" spans="1:5" s="22" customFormat="1" ht="13.5" customHeight="1">
      <c r="A43" s="38"/>
      <c r="E43" s="39"/>
    </row>
    <row r="44" spans="1:5" s="22" customFormat="1" ht="13.5" customHeight="1">
      <c r="A44" s="38"/>
      <c r="E44" s="39"/>
    </row>
    <row r="45" spans="1:5" s="22" customFormat="1" ht="13.5" customHeight="1">
      <c r="A45" s="38"/>
      <c r="E45" s="39"/>
    </row>
    <row r="46" spans="1:5" s="22" customFormat="1" ht="13.5" customHeight="1">
      <c r="A46" s="38"/>
      <c r="E46" s="39"/>
    </row>
    <row r="47" spans="1:5" s="22" customFormat="1" ht="13.5" customHeight="1">
      <c r="A47" s="38"/>
      <c r="E47" s="39"/>
    </row>
    <row r="48" spans="1:5" s="22" customFormat="1" ht="13.5" customHeight="1">
      <c r="A48" s="38"/>
      <c r="E48" s="39"/>
    </row>
    <row r="49" spans="1:5" s="22" customFormat="1" ht="13.5" customHeight="1">
      <c r="A49" s="38"/>
      <c r="E49" s="39"/>
    </row>
    <row r="50" spans="1:5" s="22" customFormat="1" ht="13.5" customHeight="1">
      <c r="A50" s="38"/>
      <c r="E50" s="39"/>
    </row>
    <row r="51" spans="1:5" s="22" customFormat="1" ht="13.5" customHeight="1">
      <c r="A51" s="38"/>
      <c r="B51" s="40"/>
      <c r="E51" s="39"/>
    </row>
    <row r="52" spans="1:5" s="22" customFormat="1" ht="13.5" customHeight="1">
      <c r="A52" s="38"/>
      <c r="E52" s="39"/>
    </row>
    <row r="53" spans="1:5" s="22" customFormat="1" ht="13.5" customHeight="1">
      <c r="A53" s="38"/>
      <c r="E53" s="39"/>
    </row>
    <row r="54" spans="1:5" s="22" customFormat="1" ht="13.5" customHeight="1">
      <c r="A54" s="38"/>
      <c r="E54" s="39"/>
    </row>
    <row r="55" spans="1:5" s="22" customFormat="1" ht="13.5" customHeight="1">
      <c r="A55" s="38"/>
      <c r="E55" s="39"/>
    </row>
    <row r="56" spans="1:5" s="22" customFormat="1" ht="13.5" customHeight="1">
      <c r="A56" s="38"/>
      <c r="E56" s="39"/>
    </row>
    <row r="57" spans="1:5" s="22" customFormat="1" ht="13.5" customHeight="1">
      <c r="A57" s="38"/>
      <c r="E57" s="39"/>
    </row>
    <row r="58" spans="1:5" s="22" customFormat="1" ht="13.5" customHeight="1">
      <c r="A58" s="38"/>
      <c r="E58" s="39"/>
    </row>
    <row r="59" spans="1:5" s="22" customFormat="1" ht="13.5" customHeight="1">
      <c r="A59" s="38"/>
      <c r="E59" s="39"/>
    </row>
    <row r="60" spans="1:5" s="22" customFormat="1" ht="13.5" customHeight="1">
      <c r="A60" s="38"/>
      <c r="E60" s="39"/>
    </row>
    <row r="61" spans="1:5" s="22" customFormat="1" ht="13.5" customHeight="1">
      <c r="A61" s="38"/>
      <c r="E61" s="39"/>
    </row>
    <row r="62" spans="1:5" s="22" customFormat="1" ht="13.5" customHeight="1">
      <c r="A62" s="38"/>
      <c r="E62" s="39"/>
    </row>
    <row r="63" spans="1:5" s="22" customFormat="1" ht="13.5" customHeight="1">
      <c r="A63" s="38"/>
      <c r="E63" s="39"/>
    </row>
    <row r="64" spans="1:5" s="22" customFormat="1" ht="13.5" customHeight="1">
      <c r="A64" s="38"/>
      <c r="E64" s="39"/>
    </row>
    <row r="65" spans="1:5" s="22" customFormat="1" ht="13.5" customHeight="1">
      <c r="A65" s="38"/>
      <c r="E65" s="39"/>
    </row>
    <row r="66" spans="1:5" s="22" customFormat="1" ht="13.5" customHeight="1">
      <c r="A66" s="38"/>
      <c r="E66" s="39"/>
    </row>
    <row r="67" spans="1:5" s="22" customFormat="1" ht="13.5" customHeight="1">
      <c r="A67" s="38"/>
      <c r="E67" s="39"/>
    </row>
    <row r="68" spans="1:5" s="22" customFormat="1" ht="13.5" customHeight="1">
      <c r="A68" s="38"/>
      <c r="E68" s="39"/>
    </row>
    <row r="69" spans="1:6" s="22" customFormat="1" ht="13.5" customHeight="1">
      <c r="A69" s="38"/>
      <c r="B69" s="38"/>
      <c r="C69" s="38"/>
      <c r="D69" s="38"/>
      <c r="E69" s="41"/>
      <c r="F69" s="38"/>
    </row>
    <row r="70" ht="13.5" customHeight="1">
      <c r="A70" s="38"/>
    </row>
    <row r="71" ht="17.25">
      <c r="A71" s="38"/>
    </row>
    <row r="72" ht="17.25">
      <c r="A72" s="38"/>
    </row>
    <row r="73" ht="17.25">
      <c r="A73" s="38"/>
    </row>
    <row r="74" ht="17.25">
      <c r="A74" s="38"/>
    </row>
    <row r="75" ht="17.25">
      <c r="A75" s="38"/>
    </row>
    <row r="76" ht="17.25">
      <c r="A76" s="38"/>
    </row>
    <row r="77" ht="17.25">
      <c r="A77" s="38"/>
    </row>
    <row r="78" ht="17.25">
      <c r="A78" s="38"/>
    </row>
    <row r="79" ht="17.25">
      <c r="A79" s="38"/>
    </row>
    <row r="80" ht="17.25">
      <c r="A80" s="38"/>
    </row>
    <row r="81" ht="17.25">
      <c r="A81" s="38"/>
    </row>
    <row r="82" ht="17.25">
      <c r="A82" s="38"/>
    </row>
    <row r="83" ht="17.25">
      <c r="A83" s="38"/>
    </row>
    <row r="84" ht="17.25">
      <c r="A84" s="38"/>
    </row>
    <row r="85" ht="17.25">
      <c r="A85" s="38"/>
    </row>
  </sheetData>
  <mergeCells count="1">
    <mergeCell ref="A2:F2"/>
  </mergeCells>
  <printOptions/>
  <pageMargins left="0.3937007874015748" right="0.3937007874015748" top="0.1968503937007874" bottom="0.3937007874015748"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1999-03-08T05:03:11Z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