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38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'[2]37'!$A$1:$R$35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<sst xmlns="http://schemas.openxmlformats.org/spreadsheetml/2006/main" count="90" uniqueCount="73">
  <si>
    <t>38．産　業　分　類　別　新　規　求　人　状　況</t>
  </si>
  <si>
    <t>(単位  人)</t>
  </si>
  <si>
    <t>年  度</t>
  </si>
  <si>
    <t>農  林</t>
  </si>
  <si>
    <t>製</t>
  </si>
  <si>
    <t>造</t>
  </si>
  <si>
    <t>業</t>
  </si>
  <si>
    <t>運  輸</t>
  </si>
  <si>
    <t>電  気</t>
  </si>
  <si>
    <t>卸・小売</t>
  </si>
  <si>
    <t>金融保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</si>
  <si>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</si>
  <si>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</si>
  <si>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</si>
  <si>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</si>
  <si>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</si>
  <si>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</si>
  <si>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</si>
  <si>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</si>
  <si>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</si>
  <si>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</si>
  <si>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</si>
  <si>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ゴム・窯業</t>
  </si>
  <si>
    <t>鉄鋼業</t>
  </si>
  <si>
    <t>非  鉄</t>
  </si>
  <si>
    <t>金  属</t>
  </si>
  <si>
    <t>機  械</t>
  </si>
  <si>
    <t>その他</t>
  </si>
  <si>
    <t>ガ  ス</t>
  </si>
  <si>
    <t>険不動</t>
  </si>
  <si>
    <t>公  務</t>
  </si>
  <si>
    <t>安定所</t>
  </si>
  <si>
    <t>水産業</t>
  </si>
  <si>
    <t>たばこ</t>
  </si>
  <si>
    <t>その他繊維</t>
  </si>
  <si>
    <t>家具・装備品</t>
  </si>
  <si>
    <t>出版・印刷</t>
  </si>
  <si>
    <t>石炭ﾌﾟﾗｽﾁｯｸ</t>
  </si>
  <si>
    <t>土石製品</t>
  </si>
  <si>
    <t>製  品</t>
  </si>
  <si>
    <t>通信業</t>
  </si>
  <si>
    <t>水道業</t>
  </si>
  <si>
    <t>飲 食 店</t>
  </si>
  <si>
    <t>産  業</t>
  </si>
  <si>
    <t>ス  業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</si>
  <si>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</si>
  <si>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</si>
  <si>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</si>
  <si>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</si>
  <si>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</si>
  <si>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</si>
  <si>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</si>
  <si>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</si>
  <si>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</si>
  <si>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</si>
  <si>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</si>
  <si>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</si>
  <si>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</si>
  <si>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</si>
  <si>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</si>
  <si>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</si>
  <si>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</si>
  <si>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平成４年度</t>
  </si>
  <si>
    <t>４</t>
  </si>
  <si>
    <t>5</t>
  </si>
  <si>
    <t>５</t>
  </si>
  <si>
    <t>6</t>
  </si>
  <si>
    <t>６</t>
  </si>
  <si>
    <t>7</t>
  </si>
  <si>
    <t>７</t>
  </si>
  <si>
    <t>－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</si>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</sst>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8" fontId="5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 applyProtection="1">
      <alignment/>
      <protection locked="0"/>
    </xf>
    <xf numFmtId="178" fontId="6" fillId="0" borderId="0" xfId="0" applyNumberFormat="1" applyFont="1" applyAlignment="1">
      <alignment/>
    </xf>
    <xf numFmtId="178" fontId="7" fillId="0" borderId="0" xfId="0" applyNumberFormat="1" applyFont="1" applyBorder="1" applyAlignment="1" applyProtection="1">
      <alignment horizontal="center" vertical="center"/>
      <protection locked="0"/>
    </xf>
    <xf numFmtId="178" fontId="7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3" xfId="0" applyNumberFormat="1" applyFont="1" applyBorder="1" applyAlignment="1" applyProtection="1">
      <alignment horizontal="center" vertical="center"/>
      <protection locked="0"/>
    </xf>
    <xf numFmtId="178" fontId="7" fillId="0" borderId="4" xfId="0" applyNumberFormat="1" applyFont="1" applyBorder="1" applyAlignment="1" applyProtection="1">
      <alignment horizontal="justify" vertical="center"/>
      <protection locked="0"/>
    </xf>
    <xf numFmtId="178" fontId="7" fillId="0" borderId="4" xfId="0" applyNumberFormat="1" applyFont="1" applyBorder="1" applyAlignment="1" applyProtection="1">
      <alignment horizontal="distributed" vertical="center"/>
      <protection locked="0"/>
    </xf>
    <xf numFmtId="178" fontId="7" fillId="0" borderId="4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Alignment="1" applyProtection="1">
      <alignment horizontal="center" vertical="center"/>
      <protection locked="0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178" fontId="8" fillId="0" borderId="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 quotePrefix="1">
      <alignment horizontal="center"/>
      <protection locked="0"/>
    </xf>
    <xf numFmtId="49" fontId="6" fillId="0" borderId="2" xfId="0" applyNumberFormat="1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41" fontId="10" fillId="0" borderId="2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178" fontId="6" fillId="0" borderId="2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distributed"/>
      <protection locked="0"/>
    </xf>
    <xf numFmtId="41" fontId="6" fillId="0" borderId="2" xfId="0" applyNumberFormat="1" applyFont="1" applyBorder="1" applyAlignment="1">
      <alignment/>
    </xf>
    <xf numFmtId="178" fontId="6" fillId="0" borderId="4" xfId="0" applyNumberFormat="1" applyFont="1" applyBorder="1" applyAlignment="1" applyProtection="1">
      <alignment horizontal="distributed"/>
      <protection locked="0"/>
    </xf>
    <xf numFmtId="41" fontId="6" fillId="0" borderId="3" xfId="0" applyNumberFormat="1" applyFont="1" applyBorder="1" applyAlignment="1">
      <alignment/>
    </xf>
    <xf numFmtId="41" fontId="6" fillId="0" borderId="4" xfId="0" applyNumberFormat="1" applyFont="1" applyBorder="1" applyAlignment="1" applyProtection="1">
      <alignment/>
      <protection locked="0"/>
    </xf>
    <xf numFmtId="178" fontId="6" fillId="0" borderId="3" xfId="0" applyNumberFormat="1" applyFont="1" applyBorder="1" applyAlignment="1" applyProtection="1">
      <alignment horizontal="center"/>
      <protection locked="0"/>
    </xf>
    <xf numFmtId="178" fontId="7" fillId="0" borderId="5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178" fontId="7" fillId="0" borderId="7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</sheetNames>
    <sheetDataSet>
      <sheetData sheetId="0">
        <row r="1">
          <cell r="A1" t="str">
            <v>37．一般職業紹介状況（新規　学卒及びパートタイムを除く）</v>
          </cell>
        </row>
        <row r="2">
          <cell r="A2" t="str">
            <v>(単位  件、人)</v>
          </cell>
        </row>
        <row r="3">
          <cell r="A3" t="str">
            <v>年度月次</v>
          </cell>
          <cell r="B3" t="str">
            <v>新規就職申込件数</v>
          </cell>
          <cell r="E3" t="str">
            <v>月間有効求職者数</v>
          </cell>
          <cell r="H3" t="str">
            <v>新規求人数</v>
          </cell>
          <cell r="K3" t="str">
            <v>月間有効求人数</v>
          </cell>
          <cell r="N3" t="str">
            <v>就  職  件  数</v>
          </cell>
          <cell r="Q3" t="str">
            <v>雇用保険</v>
          </cell>
          <cell r="R3" t="str">
            <v>標示</v>
          </cell>
        </row>
        <row r="4">
          <cell r="A4" t="str">
            <v>お よ び</v>
          </cell>
          <cell r="Q4" t="str">
            <v>受給者の</v>
          </cell>
        </row>
        <row r="5">
          <cell r="A5" t="str">
            <v>安 定 所</v>
          </cell>
          <cell r="B5" t="str">
            <v>総数</v>
          </cell>
          <cell r="C5" t="str">
            <v>男</v>
          </cell>
          <cell r="D5" t="str">
            <v>女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  <cell r="K5" t="str">
            <v>総数</v>
          </cell>
          <cell r="L5" t="str">
            <v>男</v>
          </cell>
          <cell r="M5" t="str">
            <v>女</v>
          </cell>
          <cell r="N5" t="str">
            <v>総数</v>
          </cell>
          <cell r="O5" t="str">
            <v>男</v>
          </cell>
          <cell r="P5" t="str">
            <v>女</v>
          </cell>
          <cell r="Q5" t="str">
            <v>就職件数</v>
          </cell>
          <cell r="R5" t="str">
            <v>番号</v>
          </cell>
        </row>
        <row r="6">
          <cell r="A6" t="str">
            <v>平成４年度</v>
          </cell>
          <cell r="B6">
            <v>44570</v>
          </cell>
          <cell r="C6">
            <v>20030</v>
          </cell>
          <cell r="D6">
            <v>24540</v>
          </cell>
          <cell r="E6">
            <v>197230</v>
          </cell>
          <cell r="F6">
            <v>85477</v>
          </cell>
          <cell r="G6">
            <v>111753</v>
          </cell>
          <cell r="H6">
            <v>59015</v>
          </cell>
          <cell r="I6">
            <v>31817</v>
          </cell>
          <cell r="J6">
            <v>19745</v>
          </cell>
          <cell r="K6">
            <v>163109</v>
          </cell>
          <cell r="L6">
            <v>89978</v>
          </cell>
          <cell r="M6">
            <v>51659</v>
          </cell>
          <cell r="N6">
            <v>13547</v>
          </cell>
          <cell r="O6">
            <v>7097</v>
          </cell>
          <cell r="P6">
            <v>6450</v>
          </cell>
          <cell r="Q6">
            <v>4408</v>
          </cell>
          <cell r="R6" t="str">
            <v>4</v>
          </cell>
        </row>
        <row r="7">
          <cell r="A7" t="str">
            <v>5</v>
          </cell>
          <cell r="B7">
            <v>46520</v>
          </cell>
          <cell r="C7">
            <v>20481</v>
          </cell>
          <cell r="D7">
            <v>26039</v>
          </cell>
          <cell r="E7">
            <v>213406</v>
          </cell>
          <cell r="F7">
            <v>92358</v>
          </cell>
          <cell r="G7">
            <v>121048</v>
          </cell>
          <cell r="H7">
            <v>56952</v>
          </cell>
          <cell r="I7">
            <v>31037</v>
          </cell>
          <cell r="J7">
            <v>18628</v>
          </cell>
          <cell r="K7">
            <v>155622</v>
          </cell>
          <cell r="L7">
            <v>87241</v>
          </cell>
          <cell r="M7">
            <v>48341</v>
          </cell>
          <cell r="N7">
            <v>13534</v>
          </cell>
          <cell r="O7">
            <v>7184</v>
          </cell>
          <cell r="P7">
            <v>6350</v>
          </cell>
          <cell r="Q7">
            <v>4663</v>
          </cell>
          <cell r="R7" t="str">
            <v>5</v>
          </cell>
        </row>
        <row r="8">
          <cell r="A8" t="str">
            <v>6</v>
          </cell>
          <cell r="B8">
            <v>49970</v>
          </cell>
          <cell r="C8">
            <v>22244</v>
          </cell>
          <cell r="D8">
            <v>27726</v>
          </cell>
          <cell r="E8">
            <v>227350</v>
          </cell>
          <cell r="F8">
            <v>99996</v>
          </cell>
          <cell r="G8">
            <v>127354</v>
          </cell>
          <cell r="H8">
            <v>58326</v>
          </cell>
          <cell r="I8">
            <v>31713</v>
          </cell>
          <cell r="J8">
            <v>18745</v>
          </cell>
          <cell r="K8">
            <v>157962</v>
          </cell>
          <cell r="L8">
            <v>88558</v>
          </cell>
          <cell r="M8">
            <v>47626</v>
          </cell>
          <cell r="N8">
            <v>15366</v>
          </cell>
          <cell r="O8">
            <v>8144</v>
          </cell>
          <cell r="P8">
            <v>7222</v>
          </cell>
          <cell r="Q8">
            <v>5369</v>
          </cell>
          <cell r="R8" t="str">
            <v>6</v>
          </cell>
        </row>
        <row r="10">
          <cell r="A10" t="str">
            <v>7</v>
          </cell>
          <cell r="B10">
            <v>51961</v>
          </cell>
          <cell r="C10">
            <v>23881</v>
          </cell>
          <cell r="D10">
            <v>28080</v>
          </cell>
          <cell r="E10">
            <v>245144</v>
          </cell>
          <cell r="F10">
            <v>110547</v>
          </cell>
          <cell r="G10">
            <v>134597</v>
          </cell>
          <cell r="H10">
            <v>56617</v>
          </cell>
          <cell r="I10">
            <v>30130</v>
          </cell>
          <cell r="J10">
            <v>18259</v>
          </cell>
          <cell r="K10">
            <v>152631</v>
          </cell>
          <cell r="L10">
            <v>83636</v>
          </cell>
          <cell r="M10">
            <v>46215</v>
          </cell>
          <cell r="N10">
            <v>14899</v>
          </cell>
          <cell r="O10">
            <v>8044</v>
          </cell>
          <cell r="P10">
            <v>6855</v>
          </cell>
          <cell r="Q10">
            <v>5133</v>
          </cell>
          <cell r="R10" t="str">
            <v>7</v>
          </cell>
        </row>
        <row r="12">
          <cell r="A12" t="str">
            <v> 7年 4月  </v>
          </cell>
          <cell r="B12">
            <v>6305</v>
          </cell>
          <cell r="C12">
            <v>2746</v>
          </cell>
          <cell r="D12">
            <v>3559</v>
          </cell>
          <cell r="E12">
            <v>21560</v>
          </cell>
          <cell r="F12">
            <v>9454</v>
          </cell>
          <cell r="G12">
            <v>12106</v>
          </cell>
          <cell r="H12">
            <v>4523</v>
          </cell>
          <cell r="I12">
            <v>2373</v>
          </cell>
          <cell r="J12">
            <v>1569</v>
          </cell>
          <cell r="K12">
            <v>13081</v>
          </cell>
          <cell r="L12">
            <v>7131</v>
          </cell>
          <cell r="M12">
            <v>4124</v>
          </cell>
          <cell r="N12">
            <v>1444</v>
          </cell>
          <cell r="O12">
            <v>734</v>
          </cell>
          <cell r="P12">
            <v>710</v>
          </cell>
          <cell r="Q12">
            <v>473</v>
          </cell>
          <cell r="R12">
            <v>4</v>
          </cell>
        </row>
        <row r="13">
          <cell r="A13" t="str">
            <v> 5</v>
          </cell>
          <cell r="B13">
            <v>4664</v>
          </cell>
          <cell r="C13">
            <v>2239</v>
          </cell>
          <cell r="D13">
            <v>2425</v>
          </cell>
          <cell r="E13">
            <v>21879</v>
          </cell>
          <cell r="F13">
            <v>9775</v>
          </cell>
          <cell r="G13">
            <v>12104</v>
          </cell>
          <cell r="H13">
            <v>4170</v>
          </cell>
          <cell r="I13">
            <v>2174</v>
          </cell>
          <cell r="J13">
            <v>1420</v>
          </cell>
          <cell r="K13">
            <v>12379</v>
          </cell>
          <cell r="L13">
            <v>6815</v>
          </cell>
          <cell r="M13">
            <v>3848</v>
          </cell>
          <cell r="N13">
            <v>1340</v>
          </cell>
          <cell r="O13">
            <v>690</v>
          </cell>
          <cell r="P13">
            <v>650</v>
          </cell>
          <cell r="Q13">
            <v>454</v>
          </cell>
          <cell r="R13">
            <v>5</v>
          </cell>
        </row>
        <row r="14">
          <cell r="A14" t="str">
            <v> 6</v>
          </cell>
          <cell r="B14">
            <v>4119</v>
          </cell>
          <cell r="C14">
            <v>1930</v>
          </cell>
          <cell r="D14">
            <v>2189</v>
          </cell>
          <cell r="E14">
            <v>21388</v>
          </cell>
          <cell r="F14">
            <v>9652</v>
          </cell>
          <cell r="G14">
            <v>11736</v>
          </cell>
          <cell r="H14">
            <v>5065</v>
          </cell>
          <cell r="I14">
            <v>2857</v>
          </cell>
          <cell r="J14">
            <v>1516</v>
          </cell>
          <cell r="K14">
            <v>12313</v>
          </cell>
          <cell r="L14">
            <v>6880</v>
          </cell>
          <cell r="M14">
            <v>3729</v>
          </cell>
          <cell r="N14">
            <v>1345</v>
          </cell>
          <cell r="O14">
            <v>729</v>
          </cell>
          <cell r="P14">
            <v>616</v>
          </cell>
          <cell r="Q14">
            <v>491</v>
          </cell>
          <cell r="R14">
            <v>6</v>
          </cell>
        </row>
        <row r="15">
          <cell r="A15" t="str">
            <v> 7</v>
          </cell>
          <cell r="B15">
            <v>3818</v>
          </cell>
          <cell r="C15">
            <v>1801</v>
          </cell>
          <cell r="D15">
            <v>2017</v>
          </cell>
          <cell r="E15">
            <v>20963</v>
          </cell>
          <cell r="F15">
            <v>9454</v>
          </cell>
          <cell r="G15">
            <v>11509</v>
          </cell>
          <cell r="H15">
            <v>4198</v>
          </cell>
          <cell r="I15">
            <v>2239</v>
          </cell>
          <cell r="J15">
            <v>1445</v>
          </cell>
          <cell r="K15">
            <v>11876</v>
          </cell>
          <cell r="L15">
            <v>6648</v>
          </cell>
          <cell r="M15">
            <v>3606</v>
          </cell>
          <cell r="N15">
            <v>1168</v>
          </cell>
          <cell r="O15">
            <v>655</v>
          </cell>
          <cell r="P15">
            <v>513</v>
          </cell>
          <cell r="Q15">
            <v>386</v>
          </cell>
          <cell r="R15">
            <v>7</v>
          </cell>
        </row>
        <row r="16">
          <cell r="A16" t="str">
            <v> 8</v>
          </cell>
          <cell r="B16">
            <v>4242</v>
          </cell>
          <cell r="C16">
            <v>1935</v>
          </cell>
          <cell r="D16">
            <v>2307</v>
          </cell>
          <cell r="E16">
            <v>20964</v>
          </cell>
          <cell r="F16">
            <v>9436</v>
          </cell>
          <cell r="G16">
            <v>11528</v>
          </cell>
          <cell r="H16">
            <v>4882</v>
          </cell>
          <cell r="I16">
            <v>2702</v>
          </cell>
          <cell r="J16">
            <v>1445</v>
          </cell>
          <cell r="K16">
            <v>12580</v>
          </cell>
          <cell r="L16">
            <v>7073</v>
          </cell>
          <cell r="M16">
            <v>3713</v>
          </cell>
          <cell r="N16">
            <v>1130</v>
          </cell>
          <cell r="O16">
            <v>612</v>
          </cell>
          <cell r="P16">
            <v>518</v>
          </cell>
          <cell r="Q16">
            <v>378</v>
          </cell>
          <cell r="R16">
            <v>8</v>
          </cell>
        </row>
        <row r="17">
          <cell r="A17" t="str">
            <v> 9</v>
          </cell>
          <cell r="B17">
            <v>4486</v>
          </cell>
          <cell r="C17">
            <v>2080</v>
          </cell>
          <cell r="D17">
            <v>2406</v>
          </cell>
          <cell r="E17">
            <v>20856</v>
          </cell>
          <cell r="F17">
            <v>9442</v>
          </cell>
          <cell r="G17">
            <v>11414</v>
          </cell>
          <cell r="H17">
            <v>5011</v>
          </cell>
          <cell r="I17">
            <v>2567</v>
          </cell>
          <cell r="J17">
            <v>1656</v>
          </cell>
          <cell r="K17">
            <v>12906</v>
          </cell>
          <cell r="L17">
            <v>7016</v>
          </cell>
          <cell r="M17">
            <v>3963</v>
          </cell>
          <cell r="N17">
            <v>1361</v>
          </cell>
          <cell r="O17">
            <v>763</v>
          </cell>
          <cell r="P17">
            <v>598</v>
          </cell>
          <cell r="Q17">
            <v>478</v>
          </cell>
          <cell r="R17">
            <v>9</v>
          </cell>
        </row>
        <row r="18">
          <cell r="A18">
            <v>10</v>
          </cell>
          <cell r="B18">
            <v>4501</v>
          </cell>
          <cell r="C18">
            <v>2118</v>
          </cell>
          <cell r="D18">
            <v>2383</v>
          </cell>
          <cell r="E18">
            <v>21027</v>
          </cell>
          <cell r="F18">
            <v>9496</v>
          </cell>
          <cell r="G18">
            <v>11531</v>
          </cell>
          <cell r="H18">
            <v>4329</v>
          </cell>
          <cell r="I18">
            <v>2332</v>
          </cell>
          <cell r="J18">
            <v>1352</v>
          </cell>
          <cell r="K18">
            <v>12565</v>
          </cell>
          <cell r="L18">
            <v>6929</v>
          </cell>
          <cell r="M18">
            <v>3711</v>
          </cell>
          <cell r="N18">
            <v>1348</v>
          </cell>
          <cell r="O18">
            <v>755</v>
          </cell>
          <cell r="P18">
            <v>593</v>
          </cell>
          <cell r="Q18">
            <v>470</v>
          </cell>
          <cell r="R18">
            <v>10</v>
          </cell>
        </row>
        <row r="19">
          <cell r="A19">
            <v>11</v>
          </cell>
          <cell r="B19">
            <v>3399</v>
          </cell>
          <cell r="C19">
            <v>1540</v>
          </cell>
          <cell r="D19">
            <v>1859</v>
          </cell>
          <cell r="E19">
            <v>19731</v>
          </cell>
          <cell r="F19">
            <v>8934</v>
          </cell>
          <cell r="G19">
            <v>10797</v>
          </cell>
          <cell r="H19">
            <v>4632</v>
          </cell>
          <cell r="I19">
            <v>2415</v>
          </cell>
          <cell r="J19">
            <v>1423</v>
          </cell>
          <cell r="K19">
            <v>12407</v>
          </cell>
          <cell r="L19">
            <v>6727</v>
          </cell>
          <cell r="M19">
            <v>3595</v>
          </cell>
          <cell r="N19">
            <v>1159</v>
          </cell>
          <cell r="O19">
            <v>621</v>
          </cell>
          <cell r="P19">
            <v>538</v>
          </cell>
          <cell r="Q19">
            <v>405</v>
          </cell>
          <cell r="R19">
            <v>11</v>
          </cell>
        </row>
        <row r="20">
          <cell r="A20">
            <v>12</v>
          </cell>
          <cell r="B20">
            <v>2717</v>
          </cell>
          <cell r="C20">
            <v>1286</v>
          </cell>
          <cell r="D20">
            <v>1431</v>
          </cell>
          <cell r="E20">
            <v>18001</v>
          </cell>
          <cell r="F20">
            <v>8205</v>
          </cell>
          <cell r="G20">
            <v>9796</v>
          </cell>
          <cell r="H20">
            <v>4156</v>
          </cell>
          <cell r="I20">
            <v>2290</v>
          </cell>
          <cell r="J20">
            <v>1273</v>
          </cell>
          <cell r="K20">
            <v>11764</v>
          </cell>
          <cell r="L20">
            <v>6479</v>
          </cell>
          <cell r="M20">
            <v>3462</v>
          </cell>
          <cell r="N20">
            <v>872</v>
          </cell>
          <cell r="O20">
            <v>476</v>
          </cell>
          <cell r="P20">
            <v>396</v>
          </cell>
          <cell r="Q20">
            <v>296</v>
          </cell>
          <cell r="R20">
            <v>12</v>
          </cell>
        </row>
        <row r="21">
          <cell r="A21" t="str">
            <v>8年 1月  </v>
          </cell>
          <cell r="B21">
            <v>4914</v>
          </cell>
          <cell r="C21">
            <v>2181</v>
          </cell>
          <cell r="D21">
            <v>2733</v>
          </cell>
          <cell r="E21">
            <v>19057</v>
          </cell>
          <cell r="F21">
            <v>8647</v>
          </cell>
          <cell r="G21">
            <v>10410</v>
          </cell>
          <cell r="H21">
            <v>5173</v>
          </cell>
          <cell r="I21">
            <v>2647</v>
          </cell>
          <cell r="J21">
            <v>1748</v>
          </cell>
          <cell r="K21">
            <v>12945</v>
          </cell>
          <cell r="L21">
            <v>6956</v>
          </cell>
          <cell r="M21">
            <v>3980</v>
          </cell>
          <cell r="N21">
            <v>1062</v>
          </cell>
          <cell r="O21">
            <v>577</v>
          </cell>
          <cell r="P21">
            <v>485</v>
          </cell>
          <cell r="Q21">
            <v>352</v>
          </cell>
          <cell r="R21">
            <v>1</v>
          </cell>
        </row>
        <row r="22">
          <cell r="A22" t="str">
            <v> 2</v>
          </cell>
          <cell r="B22">
            <v>4273</v>
          </cell>
          <cell r="C22">
            <v>1984</v>
          </cell>
          <cell r="D22">
            <v>2289</v>
          </cell>
          <cell r="E22">
            <v>19585</v>
          </cell>
          <cell r="F22">
            <v>8952</v>
          </cell>
          <cell r="G22">
            <v>10633</v>
          </cell>
          <cell r="H22">
            <v>5282</v>
          </cell>
          <cell r="I22">
            <v>2820</v>
          </cell>
          <cell r="J22">
            <v>1652</v>
          </cell>
          <cell r="K22">
            <v>13664</v>
          </cell>
          <cell r="L22">
            <v>7342</v>
          </cell>
          <cell r="M22">
            <v>4137</v>
          </cell>
          <cell r="N22">
            <v>1213</v>
          </cell>
          <cell r="O22">
            <v>674</v>
          </cell>
          <cell r="P22">
            <v>539</v>
          </cell>
          <cell r="Q22">
            <v>435</v>
          </cell>
          <cell r="R22">
            <v>2</v>
          </cell>
        </row>
        <row r="23">
          <cell r="A23" t="str">
            <v> 3</v>
          </cell>
          <cell r="B23">
            <v>4523</v>
          </cell>
          <cell r="C23">
            <v>2041</v>
          </cell>
          <cell r="D23">
            <v>2482</v>
          </cell>
          <cell r="E23">
            <v>20133</v>
          </cell>
          <cell r="F23">
            <v>9100</v>
          </cell>
          <cell r="G23">
            <v>11033</v>
          </cell>
          <cell r="H23">
            <v>5196</v>
          </cell>
          <cell r="I23">
            <v>2714</v>
          </cell>
          <cell r="J23">
            <v>1760</v>
          </cell>
          <cell r="K23">
            <v>14151</v>
          </cell>
          <cell r="L23">
            <v>7640</v>
          </cell>
          <cell r="M23">
            <v>4347</v>
          </cell>
          <cell r="N23">
            <v>1457</v>
          </cell>
          <cell r="O23">
            <v>758</v>
          </cell>
          <cell r="P23">
            <v>699</v>
          </cell>
          <cell r="Q23">
            <v>515</v>
          </cell>
          <cell r="R23">
            <v>3</v>
          </cell>
        </row>
        <row r="25">
          <cell r="A25" t="str">
            <v>大分</v>
          </cell>
          <cell r="B25">
            <v>20028</v>
          </cell>
          <cell r="C25">
            <v>9184</v>
          </cell>
          <cell r="D25">
            <v>10844</v>
          </cell>
          <cell r="E25">
            <v>95591</v>
          </cell>
          <cell r="F25">
            <v>42858</v>
          </cell>
          <cell r="G25">
            <v>52733</v>
          </cell>
          <cell r="H25">
            <v>23807</v>
          </cell>
          <cell r="I25">
            <v>14591</v>
          </cell>
          <cell r="J25">
            <v>6384</v>
          </cell>
          <cell r="K25">
            <v>64963</v>
          </cell>
          <cell r="L25">
            <v>41056</v>
          </cell>
          <cell r="M25">
            <v>15735</v>
          </cell>
          <cell r="N25">
            <v>5265</v>
          </cell>
          <cell r="O25">
            <v>2999</v>
          </cell>
          <cell r="P25">
            <v>2266</v>
          </cell>
          <cell r="Q25">
            <v>2000</v>
          </cell>
          <cell r="R25" t="str">
            <v>大</v>
          </cell>
        </row>
        <row r="26">
          <cell r="A26" t="str">
            <v>別府</v>
          </cell>
          <cell r="B26">
            <v>9642</v>
          </cell>
          <cell r="C26">
            <v>4370</v>
          </cell>
          <cell r="D26">
            <v>5272</v>
          </cell>
          <cell r="E26">
            <v>44968</v>
          </cell>
          <cell r="F26">
            <v>20181</v>
          </cell>
          <cell r="G26">
            <v>24787</v>
          </cell>
          <cell r="H26">
            <v>9478</v>
          </cell>
          <cell r="I26">
            <v>3864</v>
          </cell>
          <cell r="J26">
            <v>3799</v>
          </cell>
          <cell r="K26">
            <v>25522</v>
          </cell>
          <cell r="L26">
            <v>10600</v>
          </cell>
          <cell r="M26">
            <v>9873</v>
          </cell>
          <cell r="N26">
            <v>2727</v>
          </cell>
          <cell r="O26">
            <v>1348</v>
          </cell>
          <cell r="P26">
            <v>1379</v>
          </cell>
          <cell r="Q26">
            <v>815</v>
          </cell>
          <cell r="R26" t="str">
            <v>別</v>
          </cell>
        </row>
        <row r="27">
          <cell r="A27" t="str">
            <v>中津</v>
          </cell>
          <cell r="B27">
            <v>4724</v>
          </cell>
          <cell r="C27">
            <v>2316</v>
          </cell>
          <cell r="D27">
            <v>2408</v>
          </cell>
          <cell r="E27">
            <v>19698</v>
          </cell>
          <cell r="F27">
            <v>9428</v>
          </cell>
          <cell r="G27">
            <v>10270</v>
          </cell>
          <cell r="H27">
            <v>4981</v>
          </cell>
          <cell r="I27">
            <v>2827</v>
          </cell>
          <cell r="J27">
            <v>1644</v>
          </cell>
          <cell r="K27">
            <v>12888</v>
          </cell>
          <cell r="L27">
            <v>7499</v>
          </cell>
          <cell r="M27">
            <v>4015</v>
          </cell>
          <cell r="N27">
            <v>1619</v>
          </cell>
          <cell r="O27">
            <v>923</v>
          </cell>
          <cell r="P27">
            <v>696</v>
          </cell>
          <cell r="Q27">
            <v>494</v>
          </cell>
          <cell r="R27" t="str">
            <v>中</v>
          </cell>
        </row>
        <row r="28">
          <cell r="A28" t="str">
            <v>日田</v>
          </cell>
          <cell r="B28">
            <v>4418</v>
          </cell>
          <cell r="C28">
            <v>2063</v>
          </cell>
          <cell r="D28">
            <v>2355</v>
          </cell>
          <cell r="E28">
            <v>21424</v>
          </cell>
          <cell r="F28">
            <v>9761</v>
          </cell>
          <cell r="G28">
            <v>11663</v>
          </cell>
          <cell r="H28">
            <v>5228</v>
          </cell>
          <cell r="I28">
            <v>2472</v>
          </cell>
          <cell r="J28">
            <v>1880</v>
          </cell>
          <cell r="K28">
            <v>14207</v>
          </cell>
          <cell r="L28">
            <v>6818</v>
          </cell>
          <cell r="M28">
            <v>5026</v>
          </cell>
          <cell r="N28">
            <v>1331</v>
          </cell>
          <cell r="O28">
            <v>717</v>
          </cell>
          <cell r="P28">
            <v>614</v>
          </cell>
          <cell r="Q28">
            <v>417</v>
          </cell>
          <cell r="R28" t="str">
            <v>日</v>
          </cell>
        </row>
        <row r="29">
          <cell r="A29" t="str">
            <v>臼杵</v>
          </cell>
          <cell r="B29">
            <v>2446</v>
          </cell>
          <cell r="C29">
            <v>1037</v>
          </cell>
          <cell r="D29">
            <v>1409</v>
          </cell>
          <cell r="E29">
            <v>11836</v>
          </cell>
          <cell r="F29">
            <v>5331</v>
          </cell>
          <cell r="G29">
            <v>6505</v>
          </cell>
          <cell r="H29">
            <v>2603</v>
          </cell>
          <cell r="I29">
            <v>1449</v>
          </cell>
          <cell r="J29">
            <v>742</v>
          </cell>
          <cell r="K29">
            <v>6920</v>
          </cell>
          <cell r="L29">
            <v>3934</v>
          </cell>
          <cell r="M29">
            <v>1917</v>
          </cell>
          <cell r="N29">
            <v>703</v>
          </cell>
          <cell r="O29">
            <v>347</v>
          </cell>
          <cell r="P29">
            <v>356</v>
          </cell>
          <cell r="Q29">
            <v>222</v>
          </cell>
          <cell r="R29" t="str">
            <v>臼</v>
          </cell>
        </row>
        <row r="30">
          <cell r="A30" t="str">
            <v>佐伯</v>
          </cell>
          <cell r="B30">
            <v>4491</v>
          </cell>
          <cell r="C30">
            <v>2156</v>
          </cell>
          <cell r="D30">
            <v>2335</v>
          </cell>
          <cell r="E30">
            <v>21011</v>
          </cell>
          <cell r="F30">
            <v>9643</v>
          </cell>
          <cell r="G30">
            <v>11368</v>
          </cell>
          <cell r="H30">
            <v>3890</v>
          </cell>
          <cell r="I30">
            <v>1949</v>
          </cell>
          <cell r="J30">
            <v>1453</v>
          </cell>
          <cell r="K30">
            <v>9953</v>
          </cell>
          <cell r="L30">
            <v>5069</v>
          </cell>
          <cell r="M30">
            <v>3565</v>
          </cell>
          <cell r="N30">
            <v>1244</v>
          </cell>
          <cell r="O30">
            <v>676</v>
          </cell>
          <cell r="P30">
            <v>568</v>
          </cell>
          <cell r="Q30">
            <v>475</v>
          </cell>
          <cell r="R30" t="str">
            <v>佐</v>
          </cell>
        </row>
        <row r="31">
          <cell r="A31" t="str">
            <v>宇佐</v>
          </cell>
          <cell r="B31">
            <v>3491</v>
          </cell>
          <cell r="C31">
            <v>1539</v>
          </cell>
          <cell r="D31">
            <v>1952</v>
          </cell>
          <cell r="E31">
            <v>17867</v>
          </cell>
          <cell r="F31">
            <v>7718</v>
          </cell>
          <cell r="G31">
            <v>10149</v>
          </cell>
          <cell r="H31">
            <v>3633</v>
          </cell>
          <cell r="I31">
            <v>1838</v>
          </cell>
          <cell r="J31">
            <v>1382</v>
          </cell>
          <cell r="K31">
            <v>9688</v>
          </cell>
          <cell r="L31">
            <v>5155</v>
          </cell>
          <cell r="M31">
            <v>3574</v>
          </cell>
          <cell r="N31">
            <v>1091</v>
          </cell>
          <cell r="O31">
            <v>579</v>
          </cell>
          <cell r="P31">
            <v>512</v>
          </cell>
          <cell r="Q31">
            <v>403</v>
          </cell>
          <cell r="R31" t="str">
            <v>宇</v>
          </cell>
        </row>
        <row r="32">
          <cell r="A32" t="str">
            <v>三重</v>
          </cell>
          <cell r="B32">
            <v>2721</v>
          </cell>
          <cell r="C32">
            <v>1216</v>
          </cell>
          <cell r="D32">
            <v>1505</v>
          </cell>
          <cell r="E32">
            <v>12749</v>
          </cell>
          <cell r="F32">
            <v>5627</v>
          </cell>
          <cell r="G32">
            <v>7122</v>
          </cell>
          <cell r="H32">
            <v>2997</v>
          </cell>
          <cell r="I32">
            <v>1140</v>
          </cell>
          <cell r="J32">
            <v>975</v>
          </cell>
          <cell r="K32">
            <v>8490</v>
          </cell>
          <cell r="L32">
            <v>3505</v>
          </cell>
          <cell r="M32">
            <v>2510</v>
          </cell>
          <cell r="N32">
            <v>919</v>
          </cell>
          <cell r="O32">
            <v>455</v>
          </cell>
          <cell r="P32">
            <v>464</v>
          </cell>
          <cell r="Q32">
            <v>307</v>
          </cell>
          <cell r="R32" t="str">
            <v>三</v>
          </cell>
        </row>
        <row r="33">
          <cell r="A33" t="str">
            <v>資料：県職業安定課 「職業安定統計年報」</v>
          </cell>
        </row>
        <row r="34">
          <cell r="A34" t="str">
            <v>注１）求人は県内事業所分である。</v>
          </cell>
        </row>
        <row r="35">
          <cell r="A35" t="str">
            <v>注２）職業安定所の管轄地域区分は、巻末の「機関等の管轄区域一覧表」を参照。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workbookViewId="0" topLeftCell="A1">
      <selection activeCell="V18" sqref="V18"/>
    </sheetView>
  </sheetViews>
  <sheetFormatPr defaultColWidth="9.140625" defaultRowHeight="12"/>
  <cols>
    <col min="1" max="1" width="13.8515625" style="5" customWidth="1"/>
    <col min="2" max="12" width="9.421875" style="5" customWidth="1"/>
    <col min="13" max="23" width="10.28125" style="5" customWidth="1"/>
    <col min="24" max="24" width="5.140625" style="5" customWidth="1"/>
    <col min="25" max="16384" width="9.140625" style="5" customWidth="1"/>
  </cols>
  <sheetData>
    <row r="1" spans="1:2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37" t="s">
        <v>14</v>
      </c>
      <c r="G4" s="7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4" t="s">
        <v>22</v>
      </c>
      <c r="M4" s="39" t="s">
        <v>23</v>
      </c>
      <c r="N4" s="7" t="s">
        <v>24</v>
      </c>
      <c r="O4" s="7" t="s">
        <v>25</v>
      </c>
      <c r="P4" s="37" t="s">
        <v>26</v>
      </c>
      <c r="Q4" s="37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38"/>
      <c r="G5" s="8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40"/>
      <c r="N5" s="8" t="s">
        <v>25</v>
      </c>
      <c r="O5" s="8" t="s">
        <v>39</v>
      </c>
      <c r="P5" s="38"/>
      <c r="Q5" s="38"/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/>
      <c r="X5" s="8" t="s">
        <v>45</v>
      </c>
    </row>
    <row r="6" spans="1:24" ht="18" customHeight="1">
      <c r="A6" s="16" t="s">
        <v>62</v>
      </c>
      <c r="B6" s="17">
        <f>SUM(C6:F6)+SUM(R6:W6)</f>
        <v>59015</v>
      </c>
      <c r="C6" s="18">
        <v>478</v>
      </c>
      <c r="D6" s="18">
        <v>162</v>
      </c>
      <c r="E6" s="18">
        <v>13089</v>
      </c>
      <c r="F6" s="18">
        <v>12645</v>
      </c>
      <c r="G6" s="18">
        <v>1515</v>
      </c>
      <c r="H6" s="18">
        <v>2054</v>
      </c>
      <c r="I6" s="18">
        <v>1756</v>
      </c>
      <c r="J6" s="18">
        <v>493</v>
      </c>
      <c r="K6" s="18">
        <v>327</v>
      </c>
      <c r="L6" s="18">
        <v>773</v>
      </c>
      <c r="M6" s="18">
        <v>143</v>
      </c>
      <c r="N6" s="18">
        <v>72</v>
      </c>
      <c r="O6" s="18">
        <v>902</v>
      </c>
      <c r="P6" s="18">
        <v>4359</v>
      </c>
      <c r="Q6" s="18">
        <v>251</v>
      </c>
      <c r="R6" s="18">
        <v>4840</v>
      </c>
      <c r="S6" s="18">
        <v>22</v>
      </c>
      <c r="T6" s="18">
        <v>11208</v>
      </c>
      <c r="U6" s="18">
        <v>1485</v>
      </c>
      <c r="V6" s="18">
        <v>14852</v>
      </c>
      <c r="W6" s="18">
        <v>234</v>
      </c>
      <c r="X6" s="19" t="s">
        <v>63</v>
      </c>
    </row>
    <row r="7" spans="1:24" ht="13.5" customHeight="1">
      <c r="A7" s="20" t="s">
        <v>64</v>
      </c>
      <c r="B7" s="17">
        <f>SUM(C7:F7)+SUM(R7:W7)</f>
        <v>56952</v>
      </c>
      <c r="C7" s="18">
        <v>455</v>
      </c>
      <c r="D7" s="18">
        <v>162</v>
      </c>
      <c r="E7" s="18">
        <v>14152</v>
      </c>
      <c r="F7" s="18">
        <v>11237</v>
      </c>
      <c r="G7" s="18">
        <v>1295</v>
      </c>
      <c r="H7" s="18">
        <v>1801</v>
      </c>
      <c r="I7" s="18">
        <v>1758</v>
      </c>
      <c r="J7" s="18">
        <v>444</v>
      </c>
      <c r="K7" s="18">
        <v>253</v>
      </c>
      <c r="L7" s="18">
        <v>467</v>
      </c>
      <c r="M7" s="18">
        <v>145</v>
      </c>
      <c r="N7" s="18">
        <v>74</v>
      </c>
      <c r="O7" s="18">
        <v>814</v>
      </c>
      <c r="P7" s="18">
        <v>3837</v>
      </c>
      <c r="Q7" s="18">
        <v>349</v>
      </c>
      <c r="R7" s="18">
        <v>4027</v>
      </c>
      <c r="S7" s="18">
        <v>47</v>
      </c>
      <c r="T7" s="18">
        <v>10587</v>
      </c>
      <c r="U7" s="18">
        <v>1477</v>
      </c>
      <c r="V7" s="18">
        <v>14663</v>
      </c>
      <c r="W7" s="18">
        <v>145</v>
      </c>
      <c r="X7" s="19" t="s">
        <v>65</v>
      </c>
    </row>
    <row r="8" spans="1:24" ht="13.5" customHeight="1">
      <c r="A8" s="20" t="s">
        <v>66</v>
      </c>
      <c r="B8" s="17">
        <f>SUM(C8:F8)+SUM(R8:W8)</f>
        <v>58326</v>
      </c>
      <c r="C8" s="18">
        <v>441</v>
      </c>
      <c r="D8" s="18">
        <v>126</v>
      </c>
      <c r="E8" s="18">
        <v>14857</v>
      </c>
      <c r="F8" s="18">
        <v>10858</v>
      </c>
      <c r="G8" s="18">
        <v>1317</v>
      </c>
      <c r="H8" s="18">
        <v>1929</v>
      </c>
      <c r="I8" s="18">
        <v>1596</v>
      </c>
      <c r="J8" s="18">
        <v>389</v>
      </c>
      <c r="K8" s="18">
        <v>337</v>
      </c>
      <c r="L8" s="18">
        <v>724</v>
      </c>
      <c r="M8" s="18">
        <v>112</v>
      </c>
      <c r="N8" s="18">
        <v>55</v>
      </c>
      <c r="O8" s="18">
        <v>583</v>
      </c>
      <c r="P8" s="18">
        <v>3568</v>
      </c>
      <c r="Q8" s="18">
        <v>248</v>
      </c>
      <c r="R8" s="18">
        <v>4200</v>
      </c>
      <c r="S8" s="18">
        <v>35</v>
      </c>
      <c r="T8" s="18">
        <v>11752</v>
      </c>
      <c r="U8" s="18">
        <v>1489</v>
      </c>
      <c r="V8" s="18">
        <v>14405</v>
      </c>
      <c r="W8" s="18">
        <v>163</v>
      </c>
      <c r="X8" s="19" t="s">
        <v>67</v>
      </c>
    </row>
    <row r="9" spans="1:24" ht="13.5" customHeight="1">
      <c r="A9" s="21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2"/>
    </row>
    <row r="10" spans="1:24" s="27" customFormat="1" ht="13.5" customHeight="1">
      <c r="A10" s="23" t="s">
        <v>68</v>
      </c>
      <c r="B10" s="24">
        <f>SUM(B12:B19)</f>
        <v>56617</v>
      </c>
      <c r="C10" s="25">
        <f aca="true" t="shared" si="0" ref="C10:W10">SUM(C12:C19)</f>
        <v>475</v>
      </c>
      <c r="D10" s="25">
        <f t="shared" si="0"/>
        <v>86</v>
      </c>
      <c r="E10" s="25">
        <f t="shared" si="0"/>
        <v>14033</v>
      </c>
      <c r="F10" s="25">
        <f t="shared" si="0"/>
        <v>10375</v>
      </c>
      <c r="G10" s="25">
        <f t="shared" si="0"/>
        <v>1563</v>
      </c>
      <c r="H10" s="25">
        <f t="shared" si="0"/>
        <v>1536</v>
      </c>
      <c r="I10" s="25">
        <f t="shared" si="0"/>
        <v>1334</v>
      </c>
      <c r="J10" s="25">
        <f t="shared" si="0"/>
        <v>349</v>
      </c>
      <c r="K10" s="25">
        <f t="shared" si="0"/>
        <v>362</v>
      </c>
      <c r="L10" s="25">
        <f t="shared" si="0"/>
        <v>540</v>
      </c>
      <c r="M10" s="25">
        <f t="shared" si="0"/>
        <v>81</v>
      </c>
      <c r="N10" s="25">
        <f t="shared" si="0"/>
        <v>24</v>
      </c>
      <c r="O10" s="25">
        <f t="shared" si="0"/>
        <v>516</v>
      </c>
      <c r="P10" s="25">
        <f t="shared" si="0"/>
        <v>3929</v>
      </c>
      <c r="Q10" s="25">
        <f t="shared" si="0"/>
        <v>141</v>
      </c>
      <c r="R10" s="25">
        <f t="shared" si="0"/>
        <v>4476</v>
      </c>
      <c r="S10" s="25">
        <f t="shared" si="0"/>
        <v>37</v>
      </c>
      <c r="T10" s="25">
        <f t="shared" si="0"/>
        <v>10970</v>
      </c>
      <c r="U10" s="25">
        <f t="shared" si="0"/>
        <v>1640</v>
      </c>
      <c r="V10" s="25">
        <f t="shared" si="0"/>
        <v>14314</v>
      </c>
      <c r="W10" s="25">
        <f t="shared" si="0"/>
        <v>211</v>
      </c>
      <c r="X10" s="26" t="s">
        <v>69</v>
      </c>
    </row>
    <row r="11" spans="1:24" ht="13.5" customHeight="1">
      <c r="A11" s="28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9"/>
      <c r="T11" s="18"/>
      <c r="U11" s="18"/>
      <c r="V11" s="18"/>
      <c r="W11" s="18"/>
      <c r="X11" s="30"/>
    </row>
    <row r="12" spans="1:24" ht="13.5" customHeight="1">
      <c r="A12" s="31" t="s">
        <v>46</v>
      </c>
      <c r="B12" s="32">
        <f>SUM(C12:F12)+SUM(R12:W12)</f>
        <v>23807</v>
      </c>
      <c r="C12" s="18">
        <v>62</v>
      </c>
      <c r="D12" s="18">
        <v>9</v>
      </c>
      <c r="E12" s="18">
        <v>6573</v>
      </c>
      <c r="F12" s="18">
        <v>2184</v>
      </c>
      <c r="G12" s="18">
        <v>317</v>
      </c>
      <c r="H12" s="18">
        <v>164</v>
      </c>
      <c r="I12" s="18">
        <v>130</v>
      </c>
      <c r="J12" s="18">
        <v>143</v>
      </c>
      <c r="K12" s="18">
        <v>84</v>
      </c>
      <c r="L12" s="18">
        <v>104</v>
      </c>
      <c r="M12" s="18">
        <v>31</v>
      </c>
      <c r="N12" s="18">
        <v>24</v>
      </c>
      <c r="O12" s="18">
        <v>260</v>
      </c>
      <c r="P12" s="18">
        <v>892</v>
      </c>
      <c r="Q12" s="18">
        <v>35</v>
      </c>
      <c r="R12" s="18">
        <v>1838</v>
      </c>
      <c r="S12" s="18">
        <v>20</v>
      </c>
      <c r="T12" s="18">
        <v>6209</v>
      </c>
      <c r="U12" s="18">
        <v>809</v>
      </c>
      <c r="V12" s="18">
        <v>6041</v>
      </c>
      <c r="W12" s="18">
        <v>62</v>
      </c>
      <c r="X12" s="30" t="s">
        <v>47</v>
      </c>
    </row>
    <row r="13" spans="1:24" ht="13.5" customHeight="1">
      <c r="A13" s="31" t="s">
        <v>48</v>
      </c>
      <c r="B13" s="32">
        <f aca="true" t="shared" si="1" ref="B13:B19">SUM(C13:F13)+SUM(R13:W13)</f>
        <v>9478</v>
      </c>
      <c r="C13" s="18">
        <v>120</v>
      </c>
      <c r="D13" s="29" t="s">
        <v>70</v>
      </c>
      <c r="E13" s="18">
        <v>1470</v>
      </c>
      <c r="F13" s="18">
        <v>1636</v>
      </c>
      <c r="G13" s="18">
        <v>169</v>
      </c>
      <c r="H13" s="18">
        <v>164</v>
      </c>
      <c r="I13" s="18">
        <v>37</v>
      </c>
      <c r="J13" s="18">
        <v>65</v>
      </c>
      <c r="K13" s="18">
        <v>120</v>
      </c>
      <c r="L13" s="18">
        <v>23</v>
      </c>
      <c r="M13" s="18">
        <v>1</v>
      </c>
      <c r="N13" s="29" t="s">
        <v>70</v>
      </c>
      <c r="O13" s="18">
        <v>63</v>
      </c>
      <c r="P13" s="18">
        <v>970</v>
      </c>
      <c r="Q13" s="18">
        <v>24</v>
      </c>
      <c r="R13" s="18">
        <v>1063</v>
      </c>
      <c r="S13" s="29" t="s">
        <v>70</v>
      </c>
      <c r="T13" s="18">
        <v>1622</v>
      </c>
      <c r="U13" s="18">
        <v>151</v>
      </c>
      <c r="V13" s="18">
        <v>3376</v>
      </c>
      <c r="W13" s="18">
        <v>40</v>
      </c>
      <c r="X13" s="30" t="s">
        <v>49</v>
      </c>
    </row>
    <row r="14" spans="1:24" ht="13.5" customHeight="1">
      <c r="A14" s="31" t="s">
        <v>50</v>
      </c>
      <c r="B14" s="32">
        <f t="shared" si="1"/>
        <v>4981</v>
      </c>
      <c r="C14" s="18">
        <v>16</v>
      </c>
      <c r="D14" s="18">
        <v>10</v>
      </c>
      <c r="E14" s="18">
        <v>1279</v>
      </c>
      <c r="F14" s="18">
        <v>1091</v>
      </c>
      <c r="G14" s="18">
        <v>130</v>
      </c>
      <c r="H14" s="18">
        <v>93</v>
      </c>
      <c r="I14" s="18">
        <v>182</v>
      </c>
      <c r="J14" s="18">
        <v>22</v>
      </c>
      <c r="K14" s="18">
        <v>57</v>
      </c>
      <c r="L14" s="18">
        <v>225</v>
      </c>
      <c r="M14" s="18">
        <v>39</v>
      </c>
      <c r="N14" s="29" t="s">
        <v>70</v>
      </c>
      <c r="O14" s="18">
        <v>25</v>
      </c>
      <c r="P14" s="18">
        <v>309</v>
      </c>
      <c r="Q14" s="18">
        <v>9</v>
      </c>
      <c r="R14" s="18">
        <v>515</v>
      </c>
      <c r="S14" s="18">
        <v>2</v>
      </c>
      <c r="T14" s="18">
        <v>807</v>
      </c>
      <c r="U14" s="18">
        <v>190</v>
      </c>
      <c r="V14" s="18">
        <v>1046</v>
      </c>
      <c r="W14" s="18">
        <v>25</v>
      </c>
      <c r="X14" s="30" t="s">
        <v>51</v>
      </c>
    </row>
    <row r="15" spans="1:24" ht="13.5" customHeight="1">
      <c r="A15" s="31" t="s">
        <v>52</v>
      </c>
      <c r="B15" s="32">
        <f t="shared" si="1"/>
        <v>5228</v>
      </c>
      <c r="C15" s="18">
        <v>64</v>
      </c>
      <c r="D15" s="18">
        <v>43</v>
      </c>
      <c r="E15" s="18">
        <v>1117</v>
      </c>
      <c r="F15" s="18">
        <v>1295</v>
      </c>
      <c r="G15" s="18">
        <v>152</v>
      </c>
      <c r="H15" s="18">
        <v>256</v>
      </c>
      <c r="I15" s="18">
        <v>684</v>
      </c>
      <c r="J15" s="18">
        <v>28</v>
      </c>
      <c r="K15" s="18">
        <v>7</v>
      </c>
      <c r="L15" s="18">
        <v>25</v>
      </c>
      <c r="M15" s="18">
        <v>1</v>
      </c>
      <c r="N15" s="29" t="s">
        <v>70</v>
      </c>
      <c r="O15" s="18">
        <v>34</v>
      </c>
      <c r="P15" s="18">
        <v>97</v>
      </c>
      <c r="Q15" s="18">
        <v>11</v>
      </c>
      <c r="R15" s="18">
        <v>272</v>
      </c>
      <c r="S15" s="29" t="s">
        <v>70</v>
      </c>
      <c r="T15" s="18">
        <v>751</v>
      </c>
      <c r="U15" s="18">
        <v>170</v>
      </c>
      <c r="V15" s="18">
        <v>1494</v>
      </c>
      <c r="W15" s="18">
        <v>22</v>
      </c>
      <c r="X15" s="30" t="s">
        <v>53</v>
      </c>
    </row>
    <row r="16" spans="1:24" ht="13.5" customHeight="1">
      <c r="A16" s="31" t="s">
        <v>54</v>
      </c>
      <c r="B16" s="32">
        <f t="shared" si="1"/>
        <v>2603</v>
      </c>
      <c r="C16" s="18">
        <v>46</v>
      </c>
      <c r="D16" s="18">
        <v>6</v>
      </c>
      <c r="E16" s="18">
        <v>759</v>
      </c>
      <c r="F16" s="18">
        <v>843</v>
      </c>
      <c r="G16" s="18">
        <v>76</v>
      </c>
      <c r="H16" s="18">
        <v>127</v>
      </c>
      <c r="I16" s="18">
        <v>43</v>
      </c>
      <c r="J16" s="18">
        <v>13</v>
      </c>
      <c r="K16" s="18">
        <v>12</v>
      </c>
      <c r="L16" s="18">
        <v>44</v>
      </c>
      <c r="M16" s="29" t="s">
        <v>70</v>
      </c>
      <c r="N16" s="29" t="s">
        <v>70</v>
      </c>
      <c r="O16" s="18">
        <v>21</v>
      </c>
      <c r="P16" s="18">
        <v>501</v>
      </c>
      <c r="Q16" s="18">
        <v>6</v>
      </c>
      <c r="R16" s="18">
        <v>157</v>
      </c>
      <c r="S16" s="29" t="s">
        <v>70</v>
      </c>
      <c r="T16" s="18">
        <v>231</v>
      </c>
      <c r="U16" s="18">
        <v>65</v>
      </c>
      <c r="V16" s="18">
        <v>488</v>
      </c>
      <c r="W16" s="18">
        <v>8</v>
      </c>
      <c r="X16" s="30" t="s">
        <v>55</v>
      </c>
    </row>
    <row r="17" spans="1:24" ht="13.5" customHeight="1">
      <c r="A17" s="31" t="s">
        <v>56</v>
      </c>
      <c r="B17" s="32">
        <f t="shared" si="1"/>
        <v>3890</v>
      </c>
      <c r="C17" s="18">
        <v>65</v>
      </c>
      <c r="D17" s="18">
        <v>14</v>
      </c>
      <c r="E17" s="18">
        <v>1027</v>
      </c>
      <c r="F17" s="18">
        <v>1249</v>
      </c>
      <c r="G17" s="18">
        <v>202</v>
      </c>
      <c r="H17" s="18">
        <v>232</v>
      </c>
      <c r="I17" s="18">
        <v>137</v>
      </c>
      <c r="J17" s="18">
        <v>44</v>
      </c>
      <c r="K17" s="18">
        <v>7</v>
      </c>
      <c r="L17" s="18">
        <v>12</v>
      </c>
      <c r="M17" s="29" t="s">
        <v>70</v>
      </c>
      <c r="N17" s="29" t="s">
        <v>70</v>
      </c>
      <c r="O17" s="18">
        <v>45</v>
      </c>
      <c r="P17" s="18">
        <v>570</v>
      </c>
      <c r="Q17" s="29" t="s">
        <v>70</v>
      </c>
      <c r="R17" s="18">
        <v>196</v>
      </c>
      <c r="S17" s="29" t="s">
        <v>70</v>
      </c>
      <c r="T17" s="18">
        <v>601</v>
      </c>
      <c r="U17" s="18">
        <v>154</v>
      </c>
      <c r="V17" s="18">
        <v>578</v>
      </c>
      <c r="W17" s="18">
        <v>6</v>
      </c>
      <c r="X17" s="30" t="s">
        <v>57</v>
      </c>
    </row>
    <row r="18" spans="1:24" ht="13.5" customHeight="1">
      <c r="A18" s="31" t="s">
        <v>58</v>
      </c>
      <c r="B18" s="32">
        <f t="shared" si="1"/>
        <v>3633</v>
      </c>
      <c r="C18" s="18">
        <v>45</v>
      </c>
      <c r="D18" s="18">
        <v>3</v>
      </c>
      <c r="E18" s="18">
        <v>868</v>
      </c>
      <c r="F18" s="18">
        <v>1371</v>
      </c>
      <c r="G18" s="18">
        <v>403</v>
      </c>
      <c r="H18" s="18">
        <v>236</v>
      </c>
      <c r="I18" s="18">
        <v>75</v>
      </c>
      <c r="J18" s="18">
        <v>28</v>
      </c>
      <c r="K18" s="18">
        <v>41</v>
      </c>
      <c r="L18" s="18">
        <v>38</v>
      </c>
      <c r="M18" s="29" t="s">
        <v>70</v>
      </c>
      <c r="N18" s="29" t="s">
        <v>70</v>
      </c>
      <c r="O18" s="18">
        <v>53</v>
      </c>
      <c r="P18" s="18">
        <v>457</v>
      </c>
      <c r="Q18" s="18">
        <v>40</v>
      </c>
      <c r="R18" s="18">
        <v>212</v>
      </c>
      <c r="S18" s="18">
        <v>12</v>
      </c>
      <c r="T18" s="18">
        <v>359</v>
      </c>
      <c r="U18" s="18">
        <v>60</v>
      </c>
      <c r="V18" s="18">
        <v>684</v>
      </c>
      <c r="W18" s="18">
        <v>19</v>
      </c>
      <c r="X18" s="30" t="s">
        <v>59</v>
      </c>
    </row>
    <row r="19" spans="1:24" ht="13.5" customHeight="1">
      <c r="A19" s="33" t="s">
        <v>60</v>
      </c>
      <c r="B19" s="34">
        <f t="shared" si="1"/>
        <v>2997</v>
      </c>
      <c r="C19" s="35">
        <v>57</v>
      </c>
      <c r="D19" s="35">
        <v>1</v>
      </c>
      <c r="E19" s="35">
        <v>940</v>
      </c>
      <c r="F19" s="35">
        <v>706</v>
      </c>
      <c r="G19" s="35">
        <v>114</v>
      </c>
      <c r="H19" s="35">
        <v>264</v>
      </c>
      <c r="I19" s="35">
        <v>46</v>
      </c>
      <c r="J19" s="35">
        <v>6</v>
      </c>
      <c r="K19" s="35">
        <v>34</v>
      </c>
      <c r="L19" s="35">
        <v>69</v>
      </c>
      <c r="M19" s="35">
        <v>9</v>
      </c>
      <c r="N19" s="29" t="s">
        <v>70</v>
      </c>
      <c r="O19" s="35">
        <v>15</v>
      </c>
      <c r="P19" s="35">
        <v>133</v>
      </c>
      <c r="Q19" s="35">
        <v>16</v>
      </c>
      <c r="R19" s="35">
        <v>223</v>
      </c>
      <c r="S19" s="35">
        <v>3</v>
      </c>
      <c r="T19" s="35">
        <v>390</v>
      </c>
      <c r="U19" s="35">
        <v>41</v>
      </c>
      <c r="V19" s="35">
        <v>607</v>
      </c>
      <c r="W19" s="35">
        <v>29</v>
      </c>
      <c r="X19" s="36" t="s">
        <v>61</v>
      </c>
    </row>
    <row r="20" spans="1:24" ht="12">
      <c r="A20" s="28" t="s">
        <v>71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3" ht="12">
      <c r="A21" s="28" t="s">
        <v>72</v>
      </c>
      <c r="B21" s="28"/>
      <c r="C21" s="28"/>
    </row>
  </sheetData>
  <mergeCells count="4">
    <mergeCell ref="F4:F5"/>
    <mergeCell ref="M4:M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2007-09-11T05:13:51Z</dcterms:created>
  <dcterms:modified xsi:type="dcterms:W3CDTF">2007-09-11T05:23:09Z</dcterms:modified>
  <cp:category/>
  <cp:version/>
  <cp:contentType/>
  <cp:contentStatus/>
</cp:coreProperties>
</file>