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6000" windowHeight="6540" activeTab="0"/>
  </bookViews>
  <sheets>
    <sheet name="1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11．工事別着工住宅数数および床面積">'[6]111'!$A$1:$G$23</definedName>
    <definedName name="_112．建築の時期_種類および持ち家_借家別住宅数">'[7]112'!$A$1:$H$60</definedName>
    <definedName name="_１１３．建_築_主_別_着_工_建_築_数">'[2]113'!$A$1:$P$27</definedName>
    <definedName name="_１１４．用_途_別_着_工_建_築_数">'[3]114'!$A$1:$T$24</definedName>
    <definedName name="_１１５．構_造_別_着_工_建_築_数">'[4]115'!$A$1:$P$24</definedName>
    <definedName name="_１１６．利用別･種類別着工住宅数">'[5]116'!$A$1:$X$26</definedName>
    <definedName name="_60．農__作__物ー1">#REF!</definedName>
    <definedName name="_9.建__________設__________業">'[1]110'!$A$1:$G$24</definedName>
    <definedName name="_Regression_Int" localSheetId="0" hidden="1">1</definedName>
    <definedName name="_xlnm.Print_Area" localSheetId="0">'119'!$A$1:$K$56</definedName>
    <definedName name="Print_Area_MI" localSheetId="0">'119'!$A$1:$K$56</definedName>
  </definedNames>
  <calcPr fullCalcOnLoad="1"/>
</workbook>
</file>

<file path=xl/sharedStrings.xml><?xml version="1.0" encoding="utf-8"?>
<sst xmlns="http://schemas.openxmlformats.org/spreadsheetml/2006/main" count="75" uniqueCount="46">
  <si>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</si>
  <si>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</si>
  <si>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</si>
  <si>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</si>
  <si>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</si>
  <si>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</si>
  <si>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</si>
  <si>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</si>
  <si>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</si>
  <si>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</si>
  <si>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</si>
  <si>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河      川</t>
  </si>
  <si>
    <t>海岸</t>
  </si>
  <si>
    <t>急傾斜地崩壊対策</t>
  </si>
  <si>
    <t>国      道</t>
  </si>
  <si>
    <t>地  方  道</t>
  </si>
  <si>
    <t>土地区画整理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</si>
  <si>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</si>
  <si>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</si>
  <si>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</si>
  <si>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</si>
  <si>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</si>
  <si>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</si>
  <si>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</si>
  <si>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 xml:space="preserve">  注)市町村分は含まない。</t>
  </si>
  <si>
    <t>Ｂ. 事  業  費  出  所  別</t>
  </si>
  <si>
    <t>国支出</t>
  </si>
  <si>
    <t>県支出</t>
  </si>
  <si>
    <t>市町村支出</t>
  </si>
  <si>
    <t>その他支出</t>
  </si>
  <si>
    <t xml:space="preserve">  注)｢建設省所管建設事業費等実績調査による」建設省直轄事業費を含まない．</t>
  </si>
  <si>
    <t>平成５年度</t>
  </si>
  <si>
    <t>河川総合(治水ダム)</t>
  </si>
  <si>
    <t>砂防・地すべり対策</t>
  </si>
  <si>
    <t>都市改造土地区画整理</t>
  </si>
  <si>
    <t>その他の都市施設</t>
  </si>
  <si>
    <t>平成６年度</t>
  </si>
  <si>
    <t>市街地再開発</t>
  </si>
  <si>
    <t>都市計画街路</t>
  </si>
  <si>
    <t>都市公園</t>
  </si>
  <si>
    <t>下水道終末処理施設</t>
  </si>
  <si>
    <t>平成５年度</t>
  </si>
  <si>
    <t>平成６年度</t>
  </si>
  <si>
    <t>河川総合(治水ダム)</t>
  </si>
  <si>
    <t>砂防・地すべり対策</t>
  </si>
  <si>
    <t>都市公園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</si>
</sst>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93" fontId="6" fillId="0" borderId="0" xfId="20" applyNumberFormat="1" applyFont="1" applyAlignment="1" applyProtection="1">
      <alignment horizontal="centerContinuous"/>
      <protection locked="0"/>
    </xf>
    <xf numFmtId="206" fontId="7" fillId="0" borderId="0" xfId="20" applyNumberFormat="1" applyFont="1" applyAlignment="1" applyProtection="1">
      <alignment horizontal="centerContinuous"/>
      <protection locked="0"/>
    </xf>
    <xf numFmtId="206" fontId="7" fillId="0" borderId="0" xfId="0" applyNumberFormat="1" applyFont="1" applyAlignment="1" applyProtection="1">
      <alignment horizontal="centerContinuous"/>
      <protection locked="0"/>
    </xf>
    <xf numFmtId="193" fontId="7" fillId="0" borderId="0" xfId="20" applyNumberFormat="1" applyFont="1" applyAlignment="1">
      <alignment/>
      <protection/>
    </xf>
    <xf numFmtId="193" fontId="7" fillId="0" borderId="1" xfId="20" applyNumberFormat="1" applyFont="1" applyBorder="1" applyAlignment="1" applyProtection="1">
      <alignment/>
      <protection locked="0"/>
    </xf>
    <xf numFmtId="206" fontId="7" fillId="0" borderId="1" xfId="20" applyNumberFormat="1" applyFont="1" applyBorder="1" applyAlignment="1" applyProtection="1">
      <alignment/>
      <protection locked="0"/>
    </xf>
    <xf numFmtId="206" fontId="10" fillId="0" borderId="1" xfId="20" applyNumberFormat="1" applyFont="1" applyBorder="1" applyAlignment="1" applyProtection="1">
      <alignment horizontal="centerContinuous"/>
      <protection locked="0"/>
    </xf>
    <xf numFmtId="206" fontId="7" fillId="0" borderId="1" xfId="20" applyNumberFormat="1" applyFont="1" applyBorder="1" applyAlignment="1" applyProtection="1">
      <alignment horizontal="centerContinuous"/>
      <protection locked="0"/>
    </xf>
    <xf numFmtId="193" fontId="8" fillId="0" borderId="0" xfId="20" applyNumberFormat="1" applyFont="1" applyAlignment="1" applyProtection="1">
      <alignment horizontal="center" vertical="center"/>
      <protection locked="0"/>
    </xf>
    <xf numFmtId="206" fontId="8" fillId="0" borderId="2" xfId="20" applyNumberFormat="1" applyFont="1" applyBorder="1" applyAlignment="1" applyProtection="1">
      <alignment horizontal="center" vertical="center"/>
      <protection locked="0"/>
    </xf>
    <xf numFmtId="206" fontId="8" fillId="0" borderId="3" xfId="20" applyNumberFormat="1" applyFont="1" applyBorder="1" applyAlignment="1" applyProtection="1">
      <alignment horizontal="centerContinuous" vertical="center"/>
      <protection locked="0"/>
    </xf>
    <xf numFmtId="206" fontId="8" fillId="0" borderId="4" xfId="20" applyNumberFormat="1" applyFont="1" applyBorder="1" applyAlignment="1" applyProtection="1">
      <alignment horizontal="centerContinuous" vertical="center"/>
      <protection locked="0"/>
    </xf>
    <xf numFmtId="193" fontId="8" fillId="0" borderId="0" xfId="20" applyNumberFormat="1" applyFont="1" applyAlignment="1">
      <alignment vertical="center"/>
      <protection/>
    </xf>
    <xf numFmtId="193" fontId="8" fillId="0" borderId="4" xfId="20" applyNumberFormat="1" applyFont="1" applyBorder="1" applyAlignment="1" applyProtection="1">
      <alignment vertical="center"/>
      <protection locked="0"/>
    </xf>
    <xf numFmtId="206" fontId="8" fillId="0" borderId="3" xfId="20" applyNumberFormat="1" applyFont="1" applyBorder="1" applyAlignment="1" applyProtection="1">
      <alignment vertical="center"/>
      <protection locked="0"/>
    </xf>
    <xf numFmtId="206" fontId="8" fillId="0" borderId="3" xfId="20" applyNumberFormat="1" applyFont="1" applyBorder="1" applyAlignment="1" applyProtection="1">
      <alignment horizontal="center" vertical="center"/>
      <protection locked="0"/>
    </xf>
    <xf numFmtId="0" fontId="7" fillId="0" borderId="0" xfId="20" applyNumberFormat="1" applyFont="1" applyAlignment="1" applyProtection="1">
      <alignment horizontal="distributed"/>
      <protection locked="0"/>
    </xf>
    <xf numFmtId="206" fontId="7" fillId="0" borderId="2" xfId="20" applyNumberFormat="1" applyFont="1" applyBorder="1" applyAlignment="1" applyProtection="1">
      <alignment/>
      <protection/>
    </xf>
    <xf numFmtId="206" fontId="7" fillId="0" borderId="0" xfId="20" applyNumberFormat="1" applyFont="1" applyAlignment="1" applyProtection="1">
      <alignment/>
      <protection/>
    </xf>
    <xf numFmtId="206" fontId="7" fillId="0" borderId="0" xfId="20" applyNumberFormat="1" applyFont="1" applyAlignment="1" applyProtection="1">
      <alignment/>
      <protection locked="0"/>
    </xf>
    <xf numFmtId="193" fontId="7" fillId="0" borderId="0" xfId="20" applyNumberFormat="1" applyFont="1" applyAlignment="1" applyProtection="1">
      <alignment/>
      <protection/>
    </xf>
    <xf numFmtId="0" fontId="9" fillId="0" borderId="0" xfId="20" applyNumberFormat="1" applyFont="1" applyAlignment="1" applyProtection="1">
      <alignment horizontal="distributed"/>
      <protection locked="0"/>
    </xf>
    <xf numFmtId="206" fontId="9" fillId="0" borderId="2" xfId="20" applyNumberFormat="1" applyFont="1" applyBorder="1" applyAlignment="1" applyProtection="1">
      <alignment/>
      <protection/>
    </xf>
    <xf numFmtId="206" fontId="9" fillId="0" borderId="0" xfId="20" applyNumberFormat="1" applyFont="1" applyAlignment="1" applyProtection="1">
      <alignment/>
      <protection/>
    </xf>
    <xf numFmtId="206" fontId="9" fillId="0" borderId="0" xfId="20" applyNumberFormat="1" applyFont="1" applyAlignment="1" applyProtection="1">
      <alignment/>
      <protection locked="0"/>
    </xf>
    <xf numFmtId="206" fontId="7" fillId="0" borderId="2" xfId="20" applyNumberFormat="1" applyFont="1" applyBorder="1" applyAlignment="1" applyProtection="1">
      <alignment/>
      <protection locked="0"/>
    </xf>
    <xf numFmtId="206" fontId="7" fillId="0" borderId="0" xfId="20" applyNumberFormat="1" applyFont="1" applyBorder="1" applyAlignment="1" applyProtection="1">
      <alignment/>
      <protection locked="0"/>
    </xf>
    <xf numFmtId="0" fontId="7" fillId="0" borderId="5" xfId="20" applyNumberFormat="1" applyFont="1" applyBorder="1" applyAlignment="1" applyProtection="1">
      <alignment horizontal="distributed"/>
      <protection locked="0"/>
    </xf>
    <xf numFmtId="0" fontId="7" fillId="0" borderId="4" xfId="20" applyNumberFormat="1" applyFont="1" applyBorder="1" applyAlignment="1" applyProtection="1">
      <alignment horizontal="distributed"/>
      <protection locked="0"/>
    </xf>
    <xf numFmtId="206" fontId="7" fillId="0" borderId="3" xfId="20" applyNumberFormat="1" applyFont="1" applyBorder="1" applyAlignment="1" applyProtection="1">
      <alignment/>
      <protection/>
    </xf>
    <xf numFmtId="206" fontId="7" fillId="0" borderId="4" xfId="20" applyNumberFormat="1" applyFont="1" applyBorder="1" applyAlignment="1" applyProtection="1">
      <alignment/>
      <protection/>
    </xf>
    <xf numFmtId="206" fontId="7" fillId="0" borderId="4" xfId="20" applyNumberFormat="1" applyFont="1" applyBorder="1" applyAlignment="1" applyProtection="1">
      <alignment/>
      <protection locked="0"/>
    </xf>
    <xf numFmtId="193" fontId="7" fillId="0" borderId="0" xfId="20" applyNumberFormat="1" applyFont="1" applyAlignment="1" applyProtection="1">
      <alignment/>
      <protection locked="0"/>
    </xf>
    <xf numFmtId="193" fontId="8" fillId="0" borderId="0" xfId="20" applyNumberFormat="1" applyFont="1" applyAlignment="1" applyProtection="1">
      <alignment vertical="center"/>
      <protection/>
    </xf>
    <xf numFmtId="206" fontId="7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</sheetNames>
    <sheetDataSet>
      <sheetData sheetId="0">
        <row r="1">
          <cell r="A1" t="str">
            <v>                                         １１３．建   築   主   別 </v>
          </cell>
          <cell r="I1" t="str">
            <v>  着   工   建   築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国</v>
          </cell>
          <cell r="F3" t="str">
            <v>県</v>
          </cell>
          <cell r="H3" t="str">
            <v>市     町       村  </v>
          </cell>
          <cell r="J3" t="str">
            <v>会    社</v>
          </cell>
          <cell r="L3" t="str">
            <v>団    体</v>
          </cell>
          <cell r="N3" t="str">
            <v>個    人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15251</v>
          </cell>
          <cell r="E5">
            <v>284637</v>
          </cell>
          <cell r="F5">
            <v>95180</v>
          </cell>
          <cell r="G5">
            <v>1800293</v>
          </cell>
          <cell r="H5">
            <v>109981</v>
          </cell>
          <cell r="I5">
            <v>1711975</v>
          </cell>
          <cell r="J5">
            <v>1047003</v>
          </cell>
          <cell r="K5">
            <v>16500027</v>
          </cell>
          <cell r="L5">
            <v>143333</v>
          </cell>
          <cell r="M5">
            <v>2126543</v>
          </cell>
          <cell r="N5">
            <v>1004879</v>
          </cell>
          <cell r="O5">
            <v>11391203</v>
          </cell>
          <cell r="P5" t="str">
            <v>３</v>
          </cell>
        </row>
        <row r="6">
          <cell r="A6" t="str">
            <v>  ４</v>
          </cell>
          <cell r="B6">
            <v>2339013</v>
          </cell>
          <cell r="C6">
            <v>33775625</v>
          </cell>
          <cell r="D6">
            <v>36197</v>
          </cell>
          <cell r="E6">
            <v>816524</v>
          </cell>
          <cell r="F6">
            <v>117388</v>
          </cell>
          <cell r="G6">
            <v>2799202</v>
          </cell>
          <cell r="H6">
            <v>153352</v>
          </cell>
          <cell r="I6">
            <v>2681435</v>
          </cell>
          <cell r="J6">
            <v>768137</v>
          </cell>
          <cell r="K6">
            <v>11756160</v>
          </cell>
          <cell r="L6">
            <v>144103</v>
          </cell>
          <cell r="M6">
            <v>2371656</v>
          </cell>
          <cell r="N6">
            <v>1119836</v>
          </cell>
          <cell r="O6">
            <v>13350648</v>
          </cell>
          <cell r="P6" t="str">
            <v>４</v>
          </cell>
        </row>
        <row r="7">
          <cell r="A7" t="str">
            <v>  ５</v>
          </cell>
          <cell r="B7">
            <v>2405847</v>
          </cell>
          <cell r="C7">
            <v>35316580</v>
          </cell>
          <cell r="D7">
            <v>25243</v>
          </cell>
          <cell r="E7">
            <v>468149</v>
          </cell>
          <cell r="F7">
            <v>89182</v>
          </cell>
          <cell r="G7">
            <v>3047322</v>
          </cell>
          <cell r="H7">
            <v>139466</v>
          </cell>
          <cell r="I7">
            <v>2716182</v>
          </cell>
          <cell r="J7">
            <v>777456</v>
          </cell>
          <cell r="K7">
            <v>10463244</v>
          </cell>
          <cell r="L7">
            <v>170269</v>
          </cell>
          <cell r="M7">
            <v>3098115</v>
          </cell>
          <cell r="N7">
            <v>1204231</v>
          </cell>
          <cell r="O7">
            <v>15523568</v>
          </cell>
          <cell r="P7" t="str">
            <v>５</v>
          </cell>
        </row>
        <row r="8">
          <cell r="A8" t="str">
            <v>  ６</v>
          </cell>
          <cell r="B8">
            <v>2521253</v>
          </cell>
          <cell r="C8">
            <v>36351399</v>
          </cell>
          <cell r="D8">
            <v>33270</v>
          </cell>
          <cell r="E8">
            <v>791332</v>
          </cell>
          <cell r="F8">
            <v>69303</v>
          </cell>
          <cell r="G8">
            <v>1561215</v>
          </cell>
          <cell r="H8">
            <v>167253</v>
          </cell>
          <cell r="I8">
            <v>3614568</v>
          </cell>
          <cell r="J8">
            <v>742303</v>
          </cell>
          <cell r="K8">
            <v>9463398</v>
          </cell>
          <cell r="L8">
            <v>188131</v>
          </cell>
          <cell r="M8">
            <v>3197636</v>
          </cell>
          <cell r="N8">
            <v>1320993</v>
          </cell>
          <cell r="O8">
            <v>17723250</v>
          </cell>
          <cell r="P8" t="str">
            <v>６</v>
          </cell>
        </row>
        <row r="10">
          <cell r="A10" t="str">
            <v>  ７</v>
          </cell>
          <cell r="B10">
            <v>2189943</v>
          </cell>
          <cell r="C10">
            <v>31609368</v>
          </cell>
          <cell r="D10">
            <v>18651</v>
          </cell>
          <cell r="E10">
            <v>521604</v>
          </cell>
          <cell r="F10">
            <v>28543</v>
          </cell>
          <cell r="G10">
            <v>488477</v>
          </cell>
          <cell r="H10">
            <v>108888</v>
          </cell>
          <cell r="I10">
            <v>2088507</v>
          </cell>
          <cell r="J10">
            <v>725000</v>
          </cell>
          <cell r="K10">
            <v>10007911</v>
          </cell>
          <cell r="L10">
            <v>157140</v>
          </cell>
          <cell r="M10">
            <v>2777265</v>
          </cell>
          <cell r="N10">
            <v>1151721</v>
          </cell>
          <cell r="O10">
            <v>15725604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111</v>
          </cell>
          <cell r="E12">
            <v>6000</v>
          </cell>
          <cell r="F12">
            <v>3134</v>
          </cell>
          <cell r="G12">
            <v>52700</v>
          </cell>
          <cell r="H12">
            <v>8163</v>
          </cell>
          <cell r="I12">
            <v>79765</v>
          </cell>
          <cell r="J12">
            <v>40878</v>
          </cell>
          <cell r="K12">
            <v>503633</v>
          </cell>
          <cell r="L12">
            <v>12674</v>
          </cell>
          <cell r="M12">
            <v>156103</v>
          </cell>
          <cell r="N12">
            <v>77384</v>
          </cell>
          <cell r="O12">
            <v>1035747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3673</v>
          </cell>
          <cell r="E13">
            <v>49800</v>
          </cell>
          <cell r="F13">
            <v>1099</v>
          </cell>
          <cell r="G13">
            <v>24450</v>
          </cell>
          <cell r="H13">
            <v>2922</v>
          </cell>
          <cell r="I13">
            <v>46875</v>
          </cell>
          <cell r="J13">
            <v>41563</v>
          </cell>
          <cell r="K13">
            <v>512807</v>
          </cell>
          <cell r="L13">
            <v>3989</v>
          </cell>
          <cell r="M13">
            <v>73550</v>
          </cell>
          <cell r="N13">
            <v>106149</v>
          </cell>
          <cell r="O13">
            <v>1468617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227</v>
          </cell>
          <cell r="E14">
            <v>6500</v>
          </cell>
          <cell r="F14">
            <v>2350</v>
          </cell>
          <cell r="G14">
            <v>33050</v>
          </cell>
          <cell r="H14">
            <v>13716</v>
          </cell>
          <cell r="I14">
            <v>295145</v>
          </cell>
          <cell r="J14">
            <v>46300</v>
          </cell>
          <cell r="K14">
            <v>524087</v>
          </cell>
          <cell r="L14">
            <v>9424</v>
          </cell>
          <cell r="M14">
            <v>185580</v>
          </cell>
          <cell r="N14">
            <v>83122</v>
          </cell>
          <cell r="O14">
            <v>1146585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 t="str">
            <v>－</v>
          </cell>
          <cell r="E15" t="str">
            <v>－</v>
          </cell>
          <cell r="F15">
            <v>13</v>
          </cell>
          <cell r="G15">
            <v>120</v>
          </cell>
          <cell r="H15">
            <v>1346</v>
          </cell>
          <cell r="I15">
            <v>28730</v>
          </cell>
          <cell r="J15">
            <v>50210</v>
          </cell>
          <cell r="K15">
            <v>649929</v>
          </cell>
          <cell r="L15">
            <v>7748</v>
          </cell>
          <cell r="M15">
            <v>133286</v>
          </cell>
          <cell r="N15">
            <v>103249</v>
          </cell>
          <cell r="O15">
            <v>1445737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1063</v>
          </cell>
          <cell r="E16">
            <v>35590</v>
          </cell>
          <cell r="F16">
            <v>2525</v>
          </cell>
          <cell r="G16">
            <v>27180</v>
          </cell>
          <cell r="H16">
            <v>9059</v>
          </cell>
          <cell r="I16">
            <v>233632</v>
          </cell>
          <cell r="J16">
            <v>60821</v>
          </cell>
          <cell r="K16">
            <v>679672</v>
          </cell>
          <cell r="L16">
            <v>3638</v>
          </cell>
          <cell r="M16">
            <v>47675</v>
          </cell>
          <cell r="N16">
            <v>74568</v>
          </cell>
          <cell r="O16">
            <v>1004989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237</v>
          </cell>
          <cell r="E17">
            <v>9150</v>
          </cell>
          <cell r="F17" t="str">
            <v>－</v>
          </cell>
          <cell r="G17" t="str">
            <v>－</v>
          </cell>
          <cell r="H17">
            <v>7771</v>
          </cell>
          <cell r="I17">
            <v>115490</v>
          </cell>
          <cell r="J17">
            <v>94780</v>
          </cell>
          <cell r="K17">
            <v>1318011</v>
          </cell>
          <cell r="L17">
            <v>9313</v>
          </cell>
          <cell r="M17">
            <v>87595</v>
          </cell>
          <cell r="N17">
            <v>93478</v>
          </cell>
          <cell r="O17">
            <v>1265301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1435</v>
          </cell>
          <cell r="E18">
            <v>38954</v>
          </cell>
          <cell r="F18">
            <v>2500</v>
          </cell>
          <cell r="G18">
            <v>44858</v>
          </cell>
          <cell r="H18">
            <v>12954</v>
          </cell>
          <cell r="I18">
            <v>231660</v>
          </cell>
          <cell r="J18">
            <v>66828</v>
          </cell>
          <cell r="K18">
            <v>779163</v>
          </cell>
          <cell r="L18">
            <v>9838</v>
          </cell>
          <cell r="M18">
            <v>136804</v>
          </cell>
          <cell r="N18">
            <v>111138</v>
          </cell>
          <cell r="O18">
            <v>1456778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4125</v>
          </cell>
          <cell r="E19">
            <v>109210</v>
          </cell>
          <cell r="F19">
            <v>1656</v>
          </cell>
          <cell r="G19">
            <v>19758</v>
          </cell>
          <cell r="H19">
            <v>5077</v>
          </cell>
          <cell r="I19">
            <v>119470</v>
          </cell>
          <cell r="J19">
            <v>80532</v>
          </cell>
          <cell r="K19">
            <v>1537002</v>
          </cell>
          <cell r="L19">
            <v>10773</v>
          </cell>
          <cell r="M19">
            <v>237720</v>
          </cell>
          <cell r="N19">
            <v>90086</v>
          </cell>
          <cell r="O19">
            <v>1202840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439</v>
          </cell>
          <cell r="E20">
            <v>5500</v>
          </cell>
          <cell r="F20">
            <v>2819</v>
          </cell>
          <cell r="G20">
            <v>56120</v>
          </cell>
          <cell r="H20">
            <v>8781</v>
          </cell>
          <cell r="I20">
            <v>210300</v>
          </cell>
          <cell r="J20">
            <v>66139</v>
          </cell>
          <cell r="K20">
            <v>805551</v>
          </cell>
          <cell r="L20">
            <v>11826</v>
          </cell>
          <cell r="M20">
            <v>183101</v>
          </cell>
          <cell r="N20">
            <v>91465</v>
          </cell>
          <cell r="O20">
            <v>1213274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1256</v>
          </cell>
          <cell r="E21">
            <v>41160</v>
          </cell>
          <cell r="F21">
            <v>2062</v>
          </cell>
          <cell r="G21">
            <v>66930</v>
          </cell>
          <cell r="H21">
            <v>12674</v>
          </cell>
          <cell r="I21">
            <v>240899</v>
          </cell>
          <cell r="J21">
            <v>64323</v>
          </cell>
          <cell r="K21">
            <v>1314915</v>
          </cell>
          <cell r="L21">
            <v>28346</v>
          </cell>
          <cell r="M21">
            <v>578559</v>
          </cell>
          <cell r="N21">
            <v>114191</v>
          </cell>
          <cell r="O21">
            <v>1579170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906</v>
          </cell>
          <cell r="E22">
            <v>31860</v>
          </cell>
          <cell r="F22">
            <v>3869</v>
          </cell>
          <cell r="G22">
            <v>47299</v>
          </cell>
          <cell r="H22">
            <v>10797</v>
          </cell>
          <cell r="I22">
            <v>196923</v>
          </cell>
          <cell r="J22">
            <v>50760</v>
          </cell>
          <cell r="K22">
            <v>734710</v>
          </cell>
          <cell r="L22">
            <v>35525</v>
          </cell>
          <cell r="M22">
            <v>695890</v>
          </cell>
          <cell r="N22">
            <v>110507</v>
          </cell>
          <cell r="O22">
            <v>1550847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5179</v>
          </cell>
          <cell r="E23">
            <v>187880</v>
          </cell>
          <cell r="F23">
            <v>6516</v>
          </cell>
          <cell r="G23">
            <v>116012</v>
          </cell>
          <cell r="H23">
            <v>15628</v>
          </cell>
          <cell r="I23">
            <v>289618</v>
          </cell>
          <cell r="J23">
            <v>61866</v>
          </cell>
          <cell r="K23">
            <v>648431</v>
          </cell>
          <cell r="L23">
            <v>14046</v>
          </cell>
          <cell r="M23">
            <v>261402</v>
          </cell>
          <cell r="N23">
            <v>96384</v>
          </cell>
          <cell r="O23">
            <v>1355719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  <row r="25">
          <cell r="A25" t="str">
            <v>  注)この建築物着工統計調査は、建築基準法第１５条第１項の規定によって、建築物の工事に着工しようとする場合 に、建築主から県知事に対して届けられた数値である。</v>
          </cell>
        </row>
        <row r="26">
          <cell r="A26" t="str">
            <v>     ただし、工事にかかる建築物又はその部分の床面積が10平米以下のものは、同条項但書の規定によって着工届が 不要であるので、この統計に含まない。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</sheetNames>
    <sheetDataSet>
      <sheetData sheetId="0">
        <row r="1">
          <cell r="A1" t="str">
            <v>                                       １１４．用     途     別     着 </v>
          </cell>
          <cell r="J1" t="str">
            <v>  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居住専用</v>
          </cell>
          <cell r="D3" t="str">
            <v>居住産業併用</v>
          </cell>
          <cell r="F3" t="str">
            <v>農林水産業用</v>
          </cell>
          <cell r="H3" t="str">
            <v>鉱工業用</v>
          </cell>
          <cell r="J3" t="str">
            <v>公益事業用</v>
          </cell>
          <cell r="L3" t="str">
            <v>商業用</v>
          </cell>
          <cell r="N3" t="str">
            <v>サービス業用</v>
          </cell>
          <cell r="P3" t="str">
            <v>公務文教用</v>
          </cell>
          <cell r="R3" t="str">
            <v>その他</v>
          </cell>
          <cell r="T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床 面 積</v>
          </cell>
          <cell r="Q4" t="str">
            <v>工事費予定額</v>
          </cell>
          <cell r="R4" t="str">
            <v>床 面 積</v>
          </cell>
          <cell r="S4" t="str">
            <v>工事費予定額</v>
          </cell>
          <cell r="T4" t="str">
            <v>番号</v>
          </cell>
        </row>
        <row r="5">
          <cell r="A5" t="str">
            <v>平成３年</v>
          </cell>
          <cell r="B5">
            <v>1109193</v>
          </cell>
          <cell r="C5">
            <v>14715449</v>
          </cell>
          <cell r="D5">
            <v>131504</v>
          </cell>
          <cell r="E5">
            <v>1614666</v>
          </cell>
          <cell r="F5">
            <v>103286</v>
          </cell>
          <cell r="G5">
            <v>433360</v>
          </cell>
          <cell r="H5">
            <v>285997</v>
          </cell>
          <cell r="I5">
            <v>3203680</v>
          </cell>
          <cell r="J5">
            <v>102728</v>
          </cell>
          <cell r="K5">
            <v>1417620</v>
          </cell>
          <cell r="L5">
            <v>182524</v>
          </cell>
          <cell r="M5">
            <v>2694018</v>
          </cell>
          <cell r="N5">
            <v>294968</v>
          </cell>
          <cell r="O5">
            <v>5730630</v>
          </cell>
          <cell r="P5">
            <v>204016</v>
          </cell>
          <cell r="Q5">
            <v>3953755</v>
          </cell>
          <cell r="R5">
            <v>1411</v>
          </cell>
          <cell r="S5">
            <v>51500</v>
          </cell>
          <cell r="T5" t="str">
            <v>３</v>
          </cell>
        </row>
        <row r="6">
          <cell r="A6" t="str">
            <v>　４</v>
          </cell>
          <cell r="B6">
            <v>1101965</v>
          </cell>
          <cell r="C6">
            <v>14447162</v>
          </cell>
          <cell r="D6">
            <v>135330</v>
          </cell>
          <cell r="E6">
            <v>1645575</v>
          </cell>
          <cell r="F6">
            <v>113263</v>
          </cell>
          <cell r="G6">
            <v>530407</v>
          </cell>
          <cell r="H6">
            <v>221409</v>
          </cell>
          <cell r="I6">
            <v>1974363</v>
          </cell>
          <cell r="J6">
            <v>71360</v>
          </cell>
          <cell r="K6">
            <v>1961304</v>
          </cell>
          <cell r="L6">
            <v>200068</v>
          </cell>
          <cell r="M6">
            <v>2516391</v>
          </cell>
          <cell r="N6">
            <v>262956</v>
          </cell>
          <cell r="O6">
            <v>5424374</v>
          </cell>
          <cell r="P6">
            <v>231675</v>
          </cell>
          <cell r="Q6">
            <v>5253949</v>
          </cell>
          <cell r="R6">
            <v>987</v>
          </cell>
          <cell r="S6">
            <v>22100</v>
          </cell>
          <cell r="T6" t="str">
            <v>４</v>
          </cell>
        </row>
        <row r="7">
          <cell r="A7" t="str">
            <v>　５</v>
          </cell>
          <cell r="B7">
            <v>1259655</v>
          </cell>
          <cell r="C7">
            <v>17187612</v>
          </cell>
          <cell r="D7">
            <v>127025</v>
          </cell>
          <cell r="E7">
            <v>1657430</v>
          </cell>
          <cell r="F7">
            <v>77120</v>
          </cell>
          <cell r="G7">
            <v>418989</v>
          </cell>
          <cell r="H7">
            <v>200479</v>
          </cell>
          <cell r="I7">
            <v>1589132</v>
          </cell>
          <cell r="J7">
            <v>38051</v>
          </cell>
          <cell r="K7">
            <v>613770</v>
          </cell>
          <cell r="L7">
            <v>238493</v>
          </cell>
          <cell r="M7">
            <v>3110804</v>
          </cell>
          <cell r="N7">
            <v>251094</v>
          </cell>
          <cell r="O7">
            <v>5299131</v>
          </cell>
          <cell r="P7">
            <v>205868</v>
          </cell>
          <cell r="Q7">
            <v>5253634</v>
          </cell>
          <cell r="R7">
            <v>8062</v>
          </cell>
          <cell r="S7">
            <v>186078</v>
          </cell>
          <cell r="T7" t="str">
            <v>５</v>
          </cell>
        </row>
        <row r="8">
          <cell r="A8" t="str">
            <v>　６</v>
          </cell>
          <cell r="B8">
            <v>1462291</v>
          </cell>
          <cell r="C8">
            <v>20468418</v>
          </cell>
          <cell r="D8">
            <v>129360</v>
          </cell>
          <cell r="E8">
            <v>1673212</v>
          </cell>
          <cell r="F8">
            <v>83782</v>
          </cell>
          <cell r="G8">
            <v>406266</v>
          </cell>
          <cell r="H8">
            <v>178962</v>
          </cell>
          <cell r="I8">
            <v>1495156</v>
          </cell>
          <cell r="J8">
            <v>24520</v>
          </cell>
          <cell r="K8">
            <v>466039</v>
          </cell>
          <cell r="L8">
            <v>180170</v>
          </cell>
          <cell r="M8">
            <v>2140807</v>
          </cell>
          <cell r="N8">
            <v>223063</v>
          </cell>
          <cell r="O8">
            <v>4396285</v>
          </cell>
          <cell r="P8">
            <v>236008</v>
          </cell>
          <cell r="Q8">
            <v>5219217</v>
          </cell>
          <cell r="R8">
            <v>3160</v>
          </cell>
          <cell r="S8">
            <v>85999</v>
          </cell>
          <cell r="T8" t="str">
            <v>６</v>
          </cell>
        </row>
        <row r="10">
          <cell r="A10" t="str">
            <v>　７</v>
          </cell>
          <cell r="B10">
            <v>1205425</v>
          </cell>
          <cell r="C10">
            <v>17076084</v>
          </cell>
          <cell r="D10">
            <v>112678</v>
          </cell>
          <cell r="E10">
            <v>1432912</v>
          </cell>
          <cell r="F10">
            <v>71844</v>
          </cell>
          <cell r="G10">
            <v>359838</v>
          </cell>
          <cell r="H10">
            <v>137638</v>
          </cell>
          <cell r="I10">
            <v>1163047</v>
          </cell>
          <cell r="J10">
            <v>108586</v>
          </cell>
          <cell r="K10">
            <v>2670102</v>
          </cell>
          <cell r="L10">
            <v>174942</v>
          </cell>
          <cell r="M10">
            <v>1971965</v>
          </cell>
          <cell r="N10">
            <v>231932</v>
          </cell>
          <cell r="O10">
            <v>3963615</v>
          </cell>
          <cell r="P10">
            <v>142159</v>
          </cell>
          <cell r="Q10">
            <v>2838715</v>
          </cell>
          <cell r="R10">
            <v>4739</v>
          </cell>
          <cell r="S10">
            <v>133090</v>
          </cell>
          <cell r="T10" t="str">
            <v>７</v>
          </cell>
        </row>
        <row r="12">
          <cell r="A12" t="str">
            <v>　　１月</v>
          </cell>
          <cell r="B12">
            <v>81957</v>
          </cell>
          <cell r="C12">
            <v>1140066</v>
          </cell>
          <cell r="D12">
            <v>5743</v>
          </cell>
          <cell r="E12">
            <v>83600</v>
          </cell>
          <cell r="F12">
            <v>5128</v>
          </cell>
          <cell r="G12">
            <v>23770</v>
          </cell>
          <cell r="H12">
            <v>14806</v>
          </cell>
          <cell r="I12">
            <v>152084</v>
          </cell>
          <cell r="J12">
            <v>1032</v>
          </cell>
          <cell r="K12">
            <v>14450</v>
          </cell>
          <cell r="L12">
            <v>17083</v>
          </cell>
          <cell r="M12">
            <v>202785</v>
          </cell>
          <cell r="N12">
            <v>7979</v>
          </cell>
          <cell r="O12">
            <v>128248</v>
          </cell>
          <cell r="P12">
            <v>8547</v>
          </cell>
          <cell r="Q12">
            <v>87455</v>
          </cell>
          <cell r="R12">
            <v>69</v>
          </cell>
          <cell r="S12">
            <v>1490</v>
          </cell>
          <cell r="T12" t="str">
            <v>１</v>
          </cell>
        </row>
        <row r="13">
          <cell r="A13" t="str">
            <v>　　２　</v>
          </cell>
          <cell r="B13">
            <v>101707</v>
          </cell>
          <cell r="C13">
            <v>1410607</v>
          </cell>
          <cell r="D13">
            <v>10865</v>
          </cell>
          <cell r="E13">
            <v>153942</v>
          </cell>
          <cell r="F13">
            <v>2444</v>
          </cell>
          <cell r="G13">
            <v>13613</v>
          </cell>
          <cell r="H13">
            <v>8310</v>
          </cell>
          <cell r="I13">
            <v>66690</v>
          </cell>
          <cell r="J13">
            <v>1221</v>
          </cell>
          <cell r="K13">
            <v>19155</v>
          </cell>
          <cell r="L13">
            <v>17824</v>
          </cell>
          <cell r="M13">
            <v>233267</v>
          </cell>
          <cell r="N13">
            <v>9515</v>
          </cell>
          <cell r="O13">
            <v>160890</v>
          </cell>
          <cell r="P13">
            <v>7509</v>
          </cell>
          <cell r="Q13">
            <v>117935</v>
          </cell>
          <cell r="R13" t="str">
            <v>－</v>
          </cell>
          <cell r="S13" t="str">
            <v>－</v>
          </cell>
          <cell r="T13" t="str">
            <v>２</v>
          </cell>
        </row>
        <row r="14">
          <cell r="A14" t="str">
            <v>　　３　</v>
          </cell>
          <cell r="B14">
            <v>104866</v>
          </cell>
          <cell r="C14">
            <v>1471386</v>
          </cell>
          <cell r="D14">
            <v>8175</v>
          </cell>
          <cell r="E14">
            <v>100684</v>
          </cell>
          <cell r="F14">
            <v>2459</v>
          </cell>
          <cell r="G14">
            <v>12292</v>
          </cell>
          <cell r="H14">
            <v>6075</v>
          </cell>
          <cell r="I14">
            <v>47850</v>
          </cell>
          <cell r="J14">
            <v>2022</v>
          </cell>
          <cell r="K14">
            <v>23110</v>
          </cell>
          <cell r="L14">
            <v>11748</v>
          </cell>
          <cell r="M14">
            <v>116398</v>
          </cell>
          <cell r="N14">
            <v>10837</v>
          </cell>
          <cell r="O14">
            <v>189557</v>
          </cell>
          <cell r="P14">
            <v>8957</v>
          </cell>
          <cell r="Q14">
            <v>229670</v>
          </cell>
          <cell r="R14" t="str">
            <v>－</v>
          </cell>
          <cell r="S14" t="str">
            <v>－</v>
          </cell>
          <cell r="T14" t="str">
            <v>３</v>
          </cell>
        </row>
        <row r="15">
          <cell r="A15" t="str">
            <v>　　４　</v>
          </cell>
          <cell r="B15">
            <v>103861</v>
          </cell>
          <cell r="C15">
            <v>1472313</v>
          </cell>
          <cell r="D15">
            <v>10730</v>
          </cell>
          <cell r="E15">
            <v>151303</v>
          </cell>
          <cell r="F15">
            <v>2649</v>
          </cell>
          <cell r="G15">
            <v>14558</v>
          </cell>
          <cell r="H15">
            <v>13590</v>
          </cell>
          <cell r="I15">
            <v>121625</v>
          </cell>
          <cell r="J15">
            <v>106</v>
          </cell>
          <cell r="K15">
            <v>650</v>
          </cell>
          <cell r="L15">
            <v>12561</v>
          </cell>
          <cell r="M15">
            <v>134205</v>
          </cell>
          <cell r="N15">
            <v>15303</v>
          </cell>
          <cell r="O15">
            <v>305744</v>
          </cell>
          <cell r="P15">
            <v>3766</v>
          </cell>
          <cell r="Q15">
            <v>57404</v>
          </cell>
          <cell r="R15" t="str">
            <v>－</v>
          </cell>
          <cell r="S15" t="str">
            <v>－</v>
          </cell>
          <cell r="T15" t="str">
            <v>４</v>
          </cell>
        </row>
        <row r="16">
          <cell r="A16" t="str">
            <v>　　５　</v>
          </cell>
          <cell r="B16">
            <v>72041</v>
          </cell>
          <cell r="C16">
            <v>1020350</v>
          </cell>
          <cell r="D16">
            <v>13767</v>
          </cell>
          <cell r="E16">
            <v>167043</v>
          </cell>
          <cell r="F16">
            <v>4084</v>
          </cell>
          <cell r="G16">
            <v>22197</v>
          </cell>
          <cell r="H16">
            <v>7185</v>
          </cell>
          <cell r="I16">
            <v>58138</v>
          </cell>
          <cell r="J16">
            <v>1480</v>
          </cell>
          <cell r="K16">
            <v>40640</v>
          </cell>
          <cell r="L16">
            <v>10307</v>
          </cell>
          <cell r="M16">
            <v>110598</v>
          </cell>
          <cell r="N16">
            <v>31185</v>
          </cell>
          <cell r="O16">
            <v>348194</v>
          </cell>
          <cell r="P16">
            <v>11608</v>
          </cell>
          <cell r="Q16">
            <v>260728</v>
          </cell>
          <cell r="R16">
            <v>17</v>
          </cell>
          <cell r="S16">
            <v>850</v>
          </cell>
          <cell r="T16" t="str">
            <v>５</v>
          </cell>
        </row>
        <row r="17">
          <cell r="A17" t="str">
            <v>　　６　</v>
          </cell>
          <cell r="B17">
            <v>104312</v>
          </cell>
          <cell r="C17">
            <v>1474700</v>
          </cell>
          <cell r="D17">
            <v>8042</v>
          </cell>
          <cell r="E17">
            <v>92555</v>
          </cell>
          <cell r="F17">
            <v>5894</v>
          </cell>
          <cell r="G17">
            <v>33124</v>
          </cell>
          <cell r="H17">
            <v>13827</v>
          </cell>
          <cell r="I17">
            <v>133513</v>
          </cell>
          <cell r="J17">
            <v>18439</v>
          </cell>
          <cell r="K17">
            <v>334890</v>
          </cell>
          <cell r="L17">
            <v>20775</v>
          </cell>
          <cell r="M17">
            <v>252970</v>
          </cell>
          <cell r="N17">
            <v>26045</v>
          </cell>
          <cell r="O17">
            <v>380280</v>
          </cell>
          <cell r="P17">
            <v>8041</v>
          </cell>
          <cell r="Q17">
            <v>92675</v>
          </cell>
          <cell r="R17">
            <v>204</v>
          </cell>
          <cell r="S17">
            <v>840</v>
          </cell>
          <cell r="T17" t="str">
            <v>６</v>
          </cell>
        </row>
        <row r="18">
          <cell r="A18" t="str">
            <v>　　７　</v>
          </cell>
          <cell r="B18">
            <v>98015</v>
          </cell>
          <cell r="C18">
            <v>1410459</v>
          </cell>
          <cell r="D18">
            <v>17716</v>
          </cell>
          <cell r="E18">
            <v>204120</v>
          </cell>
          <cell r="F18">
            <v>12558</v>
          </cell>
          <cell r="G18">
            <v>46311</v>
          </cell>
          <cell r="H18">
            <v>19461</v>
          </cell>
          <cell r="I18">
            <v>157404</v>
          </cell>
          <cell r="J18">
            <v>74</v>
          </cell>
          <cell r="K18">
            <v>350</v>
          </cell>
          <cell r="L18">
            <v>18617</v>
          </cell>
          <cell r="M18">
            <v>181074</v>
          </cell>
          <cell r="N18">
            <v>17694</v>
          </cell>
          <cell r="O18">
            <v>289725</v>
          </cell>
          <cell r="P18">
            <v>20518</v>
          </cell>
          <cell r="Q18">
            <v>398474</v>
          </cell>
          <cell r="R18">
            <v>40</v>
          </cell>
          <cell r="S18">
            <v>300</v>
          </cell>
          <cell r="T18" t="str">
            <v>７</v>
          </cell>
        </row>
        <row r="19">
          <cell r="A19" t="str">
            <v>　　８　</v>
          </cell>
          <cell r="B19">
            <v>91627</v>
          </cell>
          <cell r="C19">
            <v>1267379</v>
          </cell>
          <cell r="D19">
            <v>7206</v>
          </cell>
          <cell r="E19">
            <v>97170</v>
          </cell>
          <cell r="F19">
            <v>3640</v>
          </cell>
          <cell r="G19">
            <v>20219</v>
          </cell>
          <cell r="H19">
            <v>12132</v>
          </cell>
          <cell r="I19">
            <v>73730</v>
          </cell>
          <cell r="J19">
            <v>32938</v>
          </cell>
          <cell r="K19">
            <v>1027642</v>
          </cell>
          <cell r="L19">
            <v>10820</v>
          </cell>
          <cell r="M19">
            <v>112750</v>
          </cell>
          <cell r="N19">
            <v>20215</v>
          </cell>
          <cell r="O19">
            <v>283050</v>
          </cell>
          <cell r="P19">
            <v>10075</v>
          </cell>
          <cell r="Q19">
            <v>229660</v>
          </cell>
          <cell r="R19">
            <v>3596</v>
          </cell>
          <cell r="S19">
            <v>114400</v>
          </cell>
          <cell r="T19" t="str">
            <v>８</v>
          </cell>
        </row>
        <row r="20">
          <cell r="A20" t="str">
            <v>　　９　</v>
          </cell>
          <cell r="B20">
            <v>97120</v>
          </cell>
          <cell r="C20">
            <v>1396096</v>
          </cell>
          <cell r="D20">
            <v>8711</v>
          </cell>
          <cell r="E20">
            <v>104666</v>
          </cell>
          <cell r="F20">
            <v>6031</v>
          </cell>
          <cell r="G20">
            <v>23195</v>
          </cell>
          <cell r="H20">
            <v>10504</v>
          </cell>
          <cell r="I20">
            <v>88600</v>
          </cell>
          <cell r="J20">
            <v>10615</v>
          </cell>
          <cell r="K20">
            <v>114910</v>
          </cell>
          <cell r="L20">
            <v>13955</v>
          </cell>
          <cell r="M20">
            <v>156296</v>
          </cell>
          <cell r="N20">
            <v>17592</v>
          </cell>
          <cell r="O20">
            <v>236130</v>
          </cell>
          <cell r="P20">
            <v>16941</v>
          </cell>
          <cell r="Q20">
            <v>353953</v>
          </cell>
          <cell r="R20" t="str">
            <v>－</v>
          </cell>
          <cell r="S20" t="str">
            <v>－</v>
          </cell>
          <cell r="T20" t="str">
            <v>９</v>
          </cell>
        </row>
        <row r="21">
          <cell r="A21" t="str">
            <v> １０</v>
          </cell>
          <cell r="B21">
            <v>106174</v>
          </cell>
          <cell r="C21">
            <v>1534573</v>
          </cell>
          <cell r="D21">
            <v>6297</v>
          </cell>
          <cell r="E21">
            <v>84256</v>
          </cell>
          <cell r="F21">
            <v>5579</v>
          </cell>
          <cell r="G21">
            <v>26928</v>
          </cell>
          <cell r="H21">
            <v>10287</v>
          </cell>
          <cell r="I21">
            <v>93456</v>
          </cell>
          <cell r="J21">
            <v>32502</v>
          </cell>
          <cell r="K21">
            <v>945250</v>
          </cell>
          <cell r="L21">
            <v>17056</v>
          </cell>
          <cell r="M21">
            <v>198929</v>
          </cell>
          <cell r="N21">
            <v>24612</v>
          </cell>
          <cell r="O21">
            <v>490677</v>
          </cell>
          <cell r="P21">
            <v>20260</v>
          </cell>
          <cell r="Q21">
            <v>446384</v>
          </cell>
          <cell r="R21">
            <v>85</v>
          </cell>
          <cell r="S21">
            <v>1180</v>
          </cell>
          <cell r="T21" t="str">
            <v>１０</v>
          </cell>
        </row>
        <row r="22">
          <cell r="A22" t="str">
            <v> １１</v>
          </cell>
          <cell r="B22">
            <v>132045</v>
          </cell>
          <cell r="C22">
            <v>1844400</v>
          </cell>
          <cell r="D22">
            <v>8917</v>
          </cell>
          <cell r="E22">
            <v>114818</v>
          </cell>
          <cell r="F22">
            <v>4204</v>
          </cell>
          <cell r="G22">
            <v>31004</v>
          </cell>
          <cell r="H22">
            <v>8165</v>
          </cell>
          <cell r="I22">
            <v>72254</v>
          </cell>
          <cell r="J22">
            <v>1349</v>
          </cell>
          <cell r="K22">
            <v>15640</v>
          </cell>
          <cell r="L22">
            <v>8767</v>
          </cell>
          <cell r="M22">
            <v>130335</v>
          </cell>
          <cell r="N22">
            <v>35318</v>
          </cell>
          <cell r="O22">
            <v>772975</v>
          </cell>
          <cell r="P22">
            <v>13089</v>
          </cell>
          <cell r="Q22">
            <v>264903</v>
          </cell>
          <cell r="R22">
            <v>510</v>
          </cell>
          <cell r="S22">
            <v>11200</v>
          </cell>
          <cell r="T22" t="str">
            <v>１１</v>
          </cell>
        </row>
        <row r="23">
          <cell r="A23" t="str">
            <v> １２</v>
          </cell>
          <cell r="B23">
            <v>111700</v>
          </cell>
          <cell r="C23">
            <v>1633755</v>
          </cell>
          <cell r="D23">
            <v>6509</v>
          </cell>
          <cell r="E23">
            <v>78755</v>
          </cell>
          <cell r="F23">
            <v>17174</v>
          </cell>
          <cell r="G23">
            <v>92627</v>
          </cell>
          <cell r="H23">
            <v>13296</v>
          </cell>
          <cell r="I23">
            <v>97703</v>
          </cell>
          <cell r="J23">
            <v>6808</v>
          </cell>
          <cell r="K23">
            <v>133415</v>
          </cell>
          <cell r="L23">
            <v>15429</v>
          </cell>
          <cell r="M23">
            <v>142358</v>
          </cell>
          <cell r="N23">
            <v>15637</v>
          </cell>
          <cell r="O23">
            <v>378145</v>
          </cell>
          <cell r="P23">
            <v>12848</v>
          </cell>
          <cell r="Q23">
            <v>299474</v>
          </cell>
          <cell r="R23">
            <v>218</v>
          </cell>
          <cell r="S23">
            <v>2830</v>
          </cell>
          <cell r="T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5"/>
    </sheetNames>
    <sheetDataSet>
      <sheetData sheetId="0">
        <row r="1">
          <cell r="A1" t="str">
            <v>                          １１５．構    造    別    着 </v>
          </cell>
          <cell r="G1" t="str">
            <v>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木    造</v>
          </cell>
          <cell r="F3" t="str">
            <v>鉄骨･鉄筋コンクリート造</v>
          </cell>
          <cell r="H3" t="str">
            <v>鉄筋コンク     リート造</v>
          </cell>
          <cell r="J3" t="str">
            <v>鉄  骨  造</v>
          </cell>
          <cell r="L3" t="str">
            <v>コンクリートブロック造</v>
          </cell>
          <cell r="N3" t="str">
            <v>そ  の  他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853750</v>
          </cell>
          <cell r="E5">
            <v>9637922</v>
          </cell>
          <cell r="F5">
            <v>176139</v>
          </cell>
          <cell r="G5">
            <v>4478397</v>
          </cell>
          <cell r="H5">
            <v>445239</v>
          </cell>
          <cell r="I5">
            <v>8481231</v>
          </cell>
          <cell r="J5">
            <v>925844</v>
          </cell>
          <cell r="K5">
            <v>11020800</v>
          </cell>
          <cell r="L5">
            <v>6480</v>
          </cell>
          <cell r="M5">
            <v>70410</v>
          </cell>
          <cell r="N5">
            <v>8175</v>
          </cell>
          <cell r="O5">
            <v>125918</v>
          </cell>
          <cell r="P5" t="str">
            <v>３</v>
          </cell>
        </row>
        <row r="6">
          <cell r="A6" t="str">
            <v>　４</v>
          </cell>
          <cell r="B6">
            <v>2339013</v>
          </cell>
          <cell r="C6">
            <v>33775625</v>
          </cell>
          <cell r="D6">
            <v>920488</v>
          </cell>
          <cell r="E6">
            <v>10890938</v>
          </cell>
          <cell r="F6">
            <v>129060</v>
          </cell>
          <cell r="G6">
            <v>3720758</v>
          </cell>
          <cell r="H6">
            <v>418082</v>
          </cell>
          <cell r="I6">
            <v>8610782</v>
          </cell>
          <cell r="J6">
            <v>847886</v>
          </cell>
          <cell r="K6">
            <v>10441711</v>
          </cell>
          <cell r="L6">
            <v>5167</v>
          </cell>
          <cell r="M6">
            <v>56858</v>
          </cell>
          <cell r="N6">
            <v>18330</v>
          </cell>
          <cell r="O6">
            <v>54898</v>
          </cell>
          <cell r="P6" t="str">
            <v>４</v>
          </cell>
        </row>
        <row r="7">
          <cell r="A7" t="str">
            <v>　５</v>
          </cell>
          <cell r="B7">
            <v>2405847</v>
          </cell>
          <cell r="C7">
            <v>35316580</v>
          </cell>
          <cell r="D7">
            <v>973740</v>
          </cell>
          <cell r="E7">
            <v>12321552</v>
          </cell>
          <cell r="F7">
            <v>78293</v>
          </cell>
          <cell r="G7">
            <v>1629127</v>
          </cell>
          <cell r="H7">
            <v>493323</v>
          </cell>
          <cell r="I7">
            <v>9474905</v>
          </cell>
          <cell r="J7">
            <v>854736</v>
          </cell>
          <cell r="K7">
            <v>11829842</v>
          </cell>
          <cell r="L7">
            <v>4532</v>
          </cell>
          <cell r="M7">
            <v>51747</v>
          </cell>
          <cell r="N7">
            <v>1223</v>
          </cell>
          <cell r="O7">
            <v>9407</v>
          </cell>
          <cell r="P7" t="str">
            <v>５</v>
          </cell>
        </row>
        <row r="8">
          <cell r="A8" t="str">
            <v>　６</v>
          </cell>
          <cell r="B8">
            <v>2521253</v>
          </cell>
          <cell r="C8">
            <v>36351399</v>
          </cell>
          <cell r="D8">
            <v>1025754</v>
          </cell>
          <cell r="E8">
            <v>13816171</v>
          </cell>
          <cell r="F8">
            <v>200431</v>
          </cell>
          <cell r="G8">
            <v>4011676</v>
          </cell>
          <cell r="H8">
            <v>436192</v>
          </cell>
          <cell r="I8">
            <v>8262771</v>
          </cell>
          <cell r="J8">
            <v>846669</v>
          </cell>
          <cell r="K8">
            <v>10174822</v>
          </cell>
          <cell r="L8">
            <v>3634</v>
          </cell>
          <cell r="M8">
            <v>42552</v>
          </cell>
          <cell r="N8">
            <v>8573</v>
          </cell>
          <cell r="O8">
            <v>43407</v>
          </cell>
          <cell r="P8" t="str">
            <v>６</v>
          </cell>
        </row>
        <row r="10">
          <cell r="A10" t="str">
            <v>　７</v>
          </cell>
          <cell r="B10">
            <v>2189943</v>
          </cell>
          <cell r="C10">
            <v>31609368</v>
          </cell>
          <cell r="D10">
            <v>880521</v>
          </cell>
          <cell r="E10">
            <v>12120936</v>
          </cell>
          <cell r="F10">
            <v>113970</v>
          </cell>
          <cell r="G10">
            <v>2336476</v>
          </cell>
          <cell r="H10">
            <v>349388</v>
          </cell>
          <cell r="I10">
            <v>6209189</v>
          </cell>
          <cell r="J10">
            <v>841939</v>
          </cell>
          <cell r="K10">
            <v>10894770</v>
          </cell>
          <cell r="L10">
            <v>2799</v>
          </cell>
          <cell r="M10">
            <v>36497</v>
          </cell>
          <cell r="N10">
            <v>1326</v>
          </cell>
          <cell r="O10">
            <v>11500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61366</v>
          </cell>
          <cell r="E12">
            <v>833767</v>
          </cell>
          <cell r="F12">
            <v>99</v>
          </cell>
          <cell r="G12">
            <v>500</v>
          </cell>
          <cell r="H12">
            <v>25175</v>
          </cell>
          <cell r="I12">
            <v>332924</v>
          </cell>
          <cell r="J12">
            <v>55607</v>
          </cell>
          <cell r="K12">
            <v>665857</v>
          </cell>
          <cell r="L12">
            <v>68</v>
          </cell>
          <cell r="M12">
            <v>700</v>
          </cell>
          <cell r="N12">
            <v>29</v>
          </cell>
          <cell r="O12">
            <v>200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84450</v>
          </cell>
          <cell r="E13">
            <v>1162132</v>
          </cell>
          <cell r="F13">
            <v>7442</v>
          </cell>
          <cell r="G13">
            <v>83000</v>
          </cell>
          <cell r="H13">
            <v>14137</v>
          </cell>
          <cell r="I13">
            <v>265700</v>
          </cell>
          <cell r="J13">
            <v>52592</v>
          </cell>
          <cell r="K13">
            <v>657287</v>
          </cell>
          <cell r="L13">
            <v>303</v>
          </cell>
          <cell r="M13">
            <v>3980</v>
          </cell>
          <cell r="N13">
            <v>471</v>
          </cell>
          <cell r="O13">
            <v>4000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73305</v>
          </cell>
          <cell r="E14">
            <v>1009923</v>
          </cell>
          <cell r="F14">
            <v>4849</v>
          </cell>
          <cell r="G14">
            <v>51600</v>
          </cell>
          <cell r="H14">
            <v>33390</v>
          </cell>
          <cell r="I14">
            <v>628349</v>
          </cell>
          <cell r="J14">
            <v>43276</v>
          </cell>
          <cell r="K14">
            <v>498115</v>
          </cell>
          <cell r="L14">
            <v>40</v>
          </cell>
          <cell r="M14">
            <v>320</v>
          </cell>
          <cell r="N14">
            <v>279</v>
          </cell>
          <cell r="O14">
            <v>2640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>
            <v>84310</v>
          </cell>
          <cell r="E15">
            <v>1173012</v>
          </cell>
          <cell r="F15">
            <v>7821</v>
          </cell>
          <cell r="G15">
            <v>156776</v>
          </cell>
          <cell r="H15">
            <v>16752</v>
          </cell>
          <cell r="I15">
            <v>254786</v>
          </cell>
          <cell r="J15">
            <v>53506</v>
          </cell>
          <cell r="K15">
            <v>671823</v>
          </cell>
          <cell r="L15">
            <v>161</v>
          </cell>
          <cell r="M15">
            <v>1355</v>
          </cell>
          <cell r="N15">
            <v>16</v>
          </cell>
          <cell r="O15">
            <v>50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58132</v>
          </cell>
          <cell r="E16">
            <v>794158</v>
          </cell>
          <cell r="F16" t="str">
            <v>           -</v>
          </cell>
          <cell r="G16" t="str">
            <v>           -</v>
          </cell>
          <cell r="H16">
            <v>13336</v>
          </cell>
          <cell r="I16">
            <v>261550</v>
          </cell>
          <cell r="J16">
            <v>79973</v>
          </cell>
          <cell r="K16">
            <v>969784</v>
          </cell>
          <cell r="L16">
            <v>182</v>
          </cell>
          <cell r="M16">
            <v>2806</v>
          </cell>
          <cell r="N16">
            <v>51</v>
          </cell>
          <cell r="O16">
            <v>440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66409</v>
          </cell>
          <cell r="E17">
            <v>874717</v>
          </cell>
          <cell r="F17">
            <v>27649</v>
          </cell>
          <cell r="G17">
            <v>409400</v>
          </cell>
          <cell r="H17">
            <v>25569</v>
          </cell>
          <cell r="I17">
            <v>366357</v>
          </cell>
          <cell r="J17">
            <v>85768</v>
          </cell>
          <cell r="K17">
            <v>1143423</v>
          </cell>
          <cell r="L17">
            <v>146</v>
          </cell>
          <cell r="M17">
            <v>1480</v>
          </cell>
          <cell r="N17">
            <v>38</v>
          </cell>
          <cell r="O17">
            <v>170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75784</v>
          </cell>
          <cell r="E18">
            <v>1059493</v>
          </cell>
          <cell r="F18">
            <v>3284</v>
          </cell>
          <cell r="G18">
            <v>57900</v>
          </cell>
          <cell r="H18">
            <v>37839</v>
          </cell>
          <cell r="I18">
            <v>613262</v>
          </cell>
          <cell r="J18">
            <v>87548</v>
          </cell>
          <cell r="K18">
            <v>954698</v>
          </cell>
          <cell r="L18">
            <v>103</v>
          </cell>
          <cell r="M18">
            <v>1164</v>
          </cell>
          <cell r="N18">
            <v>135</v>
          </cell>
          <cell r="O18">
            <v>1700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64684</v>
          </cell>
          <cell r="E19">
            <v>868153</v>
          </cell>
          <cell r="F19">
            <v>39214</v>
          </cell>
          <cell r="G19">
            <v>1164980</v>
          </cell>
          <cell r="H19">
            <v>18329</v>
          </cell>
          <cell r="I19">
            <v>309620</v>
          </cell>
          <cell r="J19">
            <v>69759</v>
          </cell>
          <cell r="K19">
            <v>879957</v>
          </cell>
          <cell r="L19">
            <v>244</v>
          </cell>
          <cell r="M19">
            <v>3240</v>
          </cell>
          <cell r="N19">
            <v>19</v>
          </cell>
          <cell r="O19">
            <v>50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64962</v>
          </cell>
          <cell r="E20">
            <v>890396</v>
          </cell>
          <cell r="F20">
            <v>3840</v>
          </cell>
          <cell r="G20">
            <v>38550</v>
          </cell>
          <cell r="H20">
            <v>37913</v>
          </cell>
          <cell r="I20">
            <v>614230</v>
          </cell>
          <cell r="J20">
            <v>74003</v>
          </cell>
          <cell r="K20">
            <v>922255</v>
          </cell>
          <cell r="L20">
            <v>606</v>
          </cell>
          <cell r="M20">
            <v>6645</v>
          </cell>
          <cell r="N20">
            <v>145</v>
          </cell>
          <cell r="O20">
            <v>1770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90141</v>
          </cell>
          <cell r="E21">
            <v>1260034</v>
          </cell>
          <cell r="F21" t="str">
            <v>           -</v>
          </cell>
          <cell r="G21" t="str">
            <v>           -</v>
          </cell>
          <cell r="H21">
            <v>39702</v>
          </cell>
          <cell r="I21">
            <v>867472</v>
          </cell>
          <cell r="J21">
            <v>92792</v>
          </cell>
          <cell r="K21">
            <v>1691217</v>
          </cell>
          <cell r="L21">
            <v>184</v>
          </cell>
          <cell r="M21">
            <v>2800</v>
          </cell>
          <cell r="N21">
            <v>33</v>
          </cell>
          <cell r="O21">
            <v>110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87656</v>
          </cell>
          <cell r="E22">
            <v>1215812</v>
          </cell>
          <cell r="F22">
            <v>5570</v>
          </cell>
          <cell r="G22">
            <v>86500</v>
          </cell>
          <cell r="H22">
            <v>53550</v>
          </cell>
          <cell r="I22">
            <v>1032899</v>
          </cell>
          <cell r="J22">
            <v>65025</v>
          </cell>
          <cell r="K22">
            <v>915233</v>
          </cell>
          <cell r="L22">
            <v>453</v>
          </cell>
          <cell r="M22">
            <v>6715</v>
          </cell>
          <cell r="N22">
            <v>110</v>
          </cell>
          <cell r="O22">
            <v>370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69322</v>
          </cell>
          <cell r="E23">
            <v>979339</v>
          </cell>
          <cell r="F23">
            <v>14202</v>
          </cell>
          <cell r="G23">
            <v>287270</v>
          </cell>
          <cell r="H23">
            <v>33696</v>
          </cell>
          <cell r="I23">
            <v>662040</v>
          </cell>
          <cell r="J23">
            <v>82090</v>
          </cell>
          <cell r="K23">
            <v>925121</v>
          </cell>
          <cell r="L23">
            <v>309</v>
          </cell>
          <cell r="M23">
            <v>5292</v>
          </cell>
          <cell r="N23" t="str">
            <v>           -</v>
          </cell>
          <cell r="O23" t="str">
            <v>           -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</sheetNames>
    <sheetDataSet>
      <sheetData sheetId="0">
        <row r="1">
          <cell r="A1" t="str">
            <v>                             １１６．利   用   別  、  種   類   別</v>
          </cell>
          <cell r="L1" t="str">
            <v>着   工   新    設    住   宅   数</v>
          </cell>
        </row>
        <row r="2">
          <cell r="A2" t="str">
            <v>(単位  戸、平方メートル)</v>
          </cell>
        </row>
        <row r="3">
          <cell r="D3" t="str">
            <v>利          用          別</v>
          </cell>
          <cell r="L3" t="str">
            <v>種              類            別</v>
          </cell>
          <cell r="X3" t="str">
            <v>標</v>
          </cell>
        </row>
        <row r="4">
          <cell r="A4" t="str">
            <v>年  月  次</v>
          </cell>
          <cell r="B4" t="str">
            <v>総    数</v>
          </cell>
          <cell r="D4" t="str">
            <v>持    家</v>
          </cell>
          <cell r="F4" t="str">
            <v>貸   家</v>
          </cell>
          <cell r="H4" t="str">
            <v>給 与 住 宅</v>
          </cell>
          <cell r="J4" t="str">
            <v>分 譲 住 宅</v>
          </cell>
          <cell r="L4" t="str">
            <v>専  用  住  宅</v>
          </cell>
          <cell r="P4" t="str">
            <v>併  用  住  宅</v>
          </cell>
          <cell r="T4" t="str">
            <v>  そ   の   他</v>
          </cell>
          <cell r="X4" t="str">
            <v>示</v>
          </cell>
        </row>
        <row r="5">
          <cell r="L5" t="str">
            <v>一戸建･長屋建</v>
          </cell>
          <cell r="N5" t="str">
            <v>共    同</v>
          </cell>
          <cell r="P5" t="str">
            <v>一戸建･長屋建</v>
          </cell>
          <cell r="R5" t="str">
            <v>共    同</v>
          </cell>
          <cell r="T5" t="str">
            <v>一戸建･長屋建</v>
          </cell>
          <cell r="V5" t="str">
            <v>共    同</v>
          </cell>
          <cell r="X5" t="str">
            <v>番</v>
          </cell>
        </row>
        <row r="6">
          <cell r="B6" t="str">
            <v>戸  数</v>
          </cell>
          <cell r="C6" t="str">
            <v>面  積</v>
          </cell>
          <cell r="D6" t="str">
            <v>戸  数</v>
          </cell>
          <cell r="E6" t="str">
            <v>面  積</v>
          </cell>
          <cell r="F6" t="str">
            <v>戸  数</v>
          </cell>
          <cell r="G6" t="str">
            <v>面  積</v>
          </cell>
          <cell r="H6" t="str">
            <v>戸  数</v>
          </cell>
          <cell r="I6" t="str">
            <v>面  積</v>
          </cell>
          <cell r="J6" t="str">
            <v>戸  数</v>
          </cell>
          <cell r="K6" t="str">
            <v>面  積</v>
          </cell>
          <cell r="L6" t="str">
            <v>戸  数</v>
          </cell>
          <cell r="M6" t="str">
            <v>面  積</v>
          </cell>
          <cell r="N6" t="str">
            <v>戸  数</v>
          </cell>
          <cell r="O6" t="str">
            <v>面  積</v>
          </cell>
          <cell r="P6" t="str">
            <v>戸  数</v>
          </cell>
          <cell r="Q6" t="str">
            <v>面  積</v>
          </cell>
          <cell r="R6" t="str">
            <v>戸  数</v>
          </cell>
          <cell r="S6" t="str">
            <v>面  積</v>
          </cell>
          <cell r="T6" t="str">
            <v>戸  数</v>
          </cell>
          <cell r="U6" t="str">
            <v>面  積</v>
          </cell>
          <cell r="V6" t="str">
            <v>戸  数</v>
          </cell>
          <cell r="W6" t="str">
            <v>面  積</v>
          </cell>
          <cell r="X6" t="str">
            <v>号</v>
          </cell>
        </row>
        <row r="7">
          <cell r="A7" t="str">
            <v>平成３年</v>
          </cell>
          <cell r="B7">
            <v>11281</v>
          </cell>
          <cell r="C7">
            <v>1084810</v>
          </cell>
          <cell r="D7">
            <v>4613</v>
          </cell>
          <cell r="E7">
            <v>635373</v>
          </cell>
          <cell r="F7">
            <v>3639</v>
          </cell>
          <cell r="G7">
            <v>182895</v>
          </cell>
          <cell r="H7">
            <v>295</v>
          </cell>
          <cell r="I7">
            <v>27614</v>
          </cell>
          <cell r="J7">
            <v>2734</v>
          </cell>
          <cell r="K7">
            <v>238928</v>
          </cell>
          <cell r="L7">
            <v>5501</v>
          </cell>
          <cell r="M7">
            <v>711716</v>
          </cell>
          <cell r="N7">
            <v>5313</v>
          </cell>
          <cell r="O7">
            <v>313542</v>
          </cell>
          <cell r="P7">
            <v>377</v>
          </cell>
          <cell r="Q7">
            <v>53814</v>
          </cell>
          <cell r="R7">
            <v>80</v>
          </cell>
          <cell r="S7">
            <v>5038</v>
          </cell>
          <cell r="T7">
            <v>10</v>
          </cell>
          <cell r="U7">
            <v>700</v>
          </cell>
          <cell r="V7" t="str">
            <v>－ </v>
          </cell>
          <cell r="W7" t="str">
            <v>－ </v>
          </cell>
          <cell r="X7" t="str">
            <v>３</v>
          </cell>
        </row>
        <row r="8">
          <cell r="A8" t="str">
            <v>　４</v>
          </cell>
          <cell r="B8">
            <v>10491</v>
          </cell>
          <cell r="C8">
            <v>1069507</v>
          </cell>
          <cell r="D8">
            <v>5002</v>
          </cell>
          <cell r="E8">
            <v>691924</v>
          </cell>
          <cell r="F8">
            <v>3821</v>
          </cell>
          <cell r="G8">
            <v>214174</v>
          </cell>
          <cell r="H8">
            <v>282</v>
          </cell>
          <cell r="I8">
            <v>25769</v>
          </cell>
          <cell r="J8">
            <v>1386</v>
          </cell>
          <cell r="K8">
            <v>137640</v>
          </cell>
          <cell r="L8">
            <v>5856</v>
          </cell>
          <cell r="M8">
            <v>760510</v>
          </cell>
          <cell r="N8">
            <v>4086</v>
          </cell>
          <cell r="O8">
            <v>239641</v>
          </cell>
          <cell r="P8">
            <v>430</v>
          </cell>
          <cell r="Q8">
            <v>62057</v>
          </cell>
          <cell r="R8">
            <v>111</v>
          </cell>
          <cell r="S8">
            <v>6647</v>
          </cell>
          <cell r="T8">
            <v>8</v>
          </cell>
          <cell r="U8">
            <v>652</v>
          </cell>
          <cell r="V8" t="str">
            <v>－ </v>
          </cell>
          <cell r="W8" t="str">
            <v>－ </v>
          </cell>
          <cell r="X8" t="str">
            <v>４</v>
          </cell>
        </row>
        <row r="9">
          <cell r="A9" t="str">
            <v>　５</v>
          </cell>
          <cell r="B9">
            <v>11607</v>
          </cell>
          <cell r="C9">
            <v>1214165</v>
          </cell>
          <cell r="D9">
            <v>5797</v>
          </cell>
          <cell r="E9">
            <v>814232</v>
          </cell>
          <cell r="F9">
            <v>3580</v>
          </cell>
          <cell r="G9">
            <v>200162</v>
          </cell>
          <cell r="H9">
            <v>490</v>
          </cell>
          <cell r="I9">
            <v>43360</v>
          </cell>
          <cell r="J9">
            <v>1740</v>
          </cell>
          <cell r="K9">
            <v>156411</v>
          </cell>
          <cell r="L9">
            <v>6557</v>
          </cell>
          <cell r="M9">
            <v>876059</v>
          </cell>
          <cell r="N9">
            <v>4454</v>
          </cell>
          <cell r="O9">
            <v>265332</v>
          </cell>
          <cell r="P9">
            <v>399</v>
          </cell>
          <cell r="Q9">
            <v>59621</v>
          </cell>
          <cell r="R9">
            <v>188</v>
          </cell>
          <cell r="S9">
            <v>12552</v>
          </cell>
          <cell r="T9">
            <v>9</v>
          </cell>
          <cell r="U9">
            <v>601</v>
          </cell>
          <cell r="V9" t="str">
            <v>－ </v>
          </cell>
          <cell r="W9" t="str">
            <v>－ </v>
          </cell>
          <cell r="X9" t="str">
            <v>５</v>
          </cell>
        </row>
        <row r="10">
          <cell r="A10" t="str">
            <v>　６</v>
          </cell>
          <cell r="B10">
            <v>13665</v>
          </cell>
          <cell r="C10">
            <v>1430172</v>
          </cell>
          <cell r="D10">
            <v>6283</v>
          </cell>
          <cell r="E10">
            <v>883068</v>
          </cell>
          <cell r="F10">
            <v>4805</v>
          </cell>
          <cell r="G10">
            <v>297284</v>
          </cell>
          <cell r="H10">
            <v>447</v>
          </cell>
          <cell r="I10">
            <v>32481</v>
          </cell>
          <cell r="J10">
            <v>2130</v>
          </cell>
          <cell r="K10">
            <v>217339</v>
          </cell>
          <cell r="L10">
            <v>7294</v>
          </cell>
          <cell r="M10">
            <v>965939</v>
          </cell>
          <cell r="N10">
            <v>5766</v>
          </cell>
          <cell r="O10">
            <v>394608</v>
          </cell>
          <cell r="P10">
            <v>415</v>
          </cell>
          <cell r="Q10">
            <v>57989</v>
          </cell>
          <cell r="R10">
            <v>186</v>
          </cell>
          <cell r="S10">
            <v>11054</v>
          </cell>
          <cell r="T10">
            <v>4</v>
          </cell>
          <cell r="U10">
            <v>582</v>
          </cell>
          <cell r="V10" t="str">
            <v>－ </v>
          </cell>
          <cell r="W10" t="str">
            <v>－ </v>
          </cell>
          <cell r="X10" t="str">
            <v>６</v>
          </cell>
        </row>
        <row r="12">
          <cell r="A12" t="str">
            <v>　７</v>
          </cell>
          <cell r="B12">
            <v>11476</v>
          </cell>
          <cell r="C12">
            <v>1181961</v>
          </cell>
          <cell r="D12">
            <v>5448</v>
          </cell>
          <cell r="E12">
            <v>764771</v>
          </cell>
          <cell r="F12">
            <v>4207</v>
          </cell>
          <cell r="G12">
            <v>236161</v>
          </cell>
          <cell r="H12">
            <v>172</v>
          </cell>
          <cell r="I12">
            <v>14420</v>
          </cell>
          <cell r="J12">
            <v>1649</v>
          </cell>
          <cell r="K12">
            <v>166609</v>
          </cell>
          <cell r="L12">
            <v>6276</v>
          </cell>
          <cell r="M12">
            <v>838784</v>
          </cell>
          <cell r="N12">
            <v>4615</v>
          </cell>
          <cell r="O12">
            <v>287240</v>
          </cell>
          <cell r="P12">
            <v>302</v>
          </cell>
          <cell r="Q12">
            <v>39957</v>
          </cell>
          <cell r="R12">
            <v>282</v>
          </cell>
          <cell r="S12">
            <v>15921</v>
          </cell>
          <cell r="T12">
            <v>1</v>
          </cell>
          <cell r="U12">
            <v>59</v>
          </cell>
          <cell r="V12" t="str">
            <v>－ </v>
          </cell>
          <cell r="W12" t="str">
            <v>－ </v>
          </cell>
          <cell r="X12" t="str">
            <v>７</v>
          </cell>
        </row>
        <row r="14">
          <cell r="A14" t="str">
            <v>　　１月</v>
          </cell>
          <cell r="B14">
            <v>832</v>
          </cell>
          <cell r="C14">
            <v>80540</v>
          </cell>
          <cell r="D14">
            <v>347</v>
          </cell>
          <cell r="E14">
            <v>47948</v>
          </cell>
          <cell r="F14">
            <v>389</v>
          </cell>
          <cell r="G14">
            <v>22990</v>
          </cell>
          <cell r="H14">
            <v>12</v>
          </cell>
          <cell r="I14">
            <v>1045</v>
          </cell>
          <cell r="J14">
            <v>84</v>
          </cell>
          <cell r="K14">
            <v>8557</v>
          </cell>
          <cell r="L14">
            <v>406</v>
          </cell>
          <cell r="M14">
            <v>53523</v>
          </cell>
          <cell r="N14">
            <v>392</v>
          </cell>
          <cell r="O14">
            <v>24127</v>
          </cell>
          <cell r="P14">
            <v>22</v>
          </cell>
          <cell r="Q14">
            <v>2384</v>
          </cell>
          <cell r="R14">
            <v>12</v>
          </cell>
          <cell r="S14">
            <v>506</v>
          </cell>
          <cell r="T14" t="str">
            <v>－ </v>
          </cell>
          <cell r="U14" t="str">
            <v>－ </v>
          </cell>
          <cell r="V14" t="str">
            <v>－ </v>
          </cell>
          <cell r="W14" t="str">
            <v>－ </v>
          </cell>
          <cell r="X14" t="str">
            <v>１</v>
          </cell>
        </row>
        <row r="15">
          <cell r="A15" t="str">
            <v>　　２　</v>
          </cell>
          <cell r="B15">
            <v>903</v>
          </cell>
          <cell r="C15">
            <v>99715</v>
          </cell>
          <cell r="D15">
            <v>530</v>
          </cell>
          <cell r="E15">
            <v>74640</v>
          </cell>
          <cell r="F15">
            <v>248</v>
          </cell>
          <cell r="G15">
            <v>13034</v>
          </cell>
          <cell r="H15" t="str">
            <v>－ </v>
          </cell>
          <cell r="I15" t="str">
            <v>－ </v>
          </cell>
          <cell r="J15">
            <v>125</v>
          </cell>
          <cell r="K15">
            <v>12041</v>
          </cell>
          <cell r="L15">
            <v>569</v>
          </cell>
          <cell r="M15">
            <v>77662</v>
          </cell>
          <cell r="N15">
            <v>301</v>
          </cell>
          <cell r="O15">
            <v>18194</v>
          </cell>
          <cell r="P15">
            <v>26</v>
          </cell>
          <cell r="Q15">
            <v>3479</v>
          </cell>
          <cell r="R15">
            <v>6</v>
          </cell>
          <cell r="S15">
            <v>321</v>
          </cell>
          <cell r="T15">
            <v>1</v>
          </cell>
          <cell r="U15">
            <v>59</v>
          </cell>
          <cell r="V15" t="str">
            <v>－ </v>
          </cell>
          <cell r="W15" t="str">
            <v>－ </v>
          </cell>
          <cell r="X15" t="str">
            <v>２</v>
          </cell>
        </row>
        <row r="16">
          <cell r="A16" t="str">
            <v>　　３　</v>
          </cell>
          <cell r="B16">
            <v>910</v>
          </cell>
          <cell r="C16">
            <v>102812</v>
          </cell>
          <cell r="D16">
            <v>434</v>
          </cell>
          <cell r="E16">
            <v>62605</v>
          </cell>
          <cell r="F16">
            <v>227</v>
          </cell>
          <cell r="G16">
            <v>15359</v>
          </cell>
          <cell r="H16">
            <v>3</v>
          </cell>
          <cell r="I16">
            <v>331</v>
          </cell>
          <cell r="J16">
            <v>246</v>
          </cell>
          <cell r="K16">
            <v>24517</v>
          </cell>
          <cell r="L16">
            <v>526</v>
          </cell>
          <cell r="M16">
            <v>73178</v>
          </cell>
          <cell r="N16">
            <v>341</v>
          </cell>
          <cell r="O16">
            <v>25239</v>
          </cell>
          <cell r="P16">
            <v>25</v>
          </cell>
          <cell r="Q16">
            <v>3022</v>
          </cell>
          <cell r="R16">
            <v>18</v>
          </cell>
          <cell r="S16">
            <v>1373</v>
          </cell>
          <cell r="T16" t="str">
            <v>－ </v>
          </cell>
          <cell r="U16" t="str">
            <v>－ </v>
          </cell>
          <cell r="V16" t="str">
            <v>－ </v>
          </cell>
          <cell r="W16" t="str">
            <v>－ </v>
          </cell>
          <cell r="X16" t="str">
            <v>３</v>
          </cell>
        </row>
        <row r="17">
          <cell r="A17" t="str">
            <v>　　４　</v>
          </cell>
          <cell r="B17">
            <v>903</v>
          </cell>
          <cell r="C17">
            <v>102724</v>
          </cell>
          <cell r="D17">
            <v>496</v>
          </cell>
          <cell r="E17">
            <v>70087</v>
          </cell>
          <cell r="F17">
            <v>238</v>
          </cell>
          <cell r="G17">
            <v>14442</v>
          </cell>
          <cell r="H17">
            <v>2</v>
          </cell>
          <cell r="I17">
            <v>189</v>
          </cell>
          <cell r="J17">
            <v>167</v>
          </cell>
          <cell r="K17">
            <v>18006</v>
          </cell>
          <cell r="L17">
            <v>578</v>
          </cell>
          <cell r="M17">
            <v>78440</v>
          </cell>
          <cell r="N17">
            <v>267</v>
          </cell>
          <cell r="O17">
            <v>17993</v>
          </cell>
          <cell r="P17">
            <v>31</v>
          </cell>
          <cell r="Q17">
            <v>4334</v>
          </cell>
          <cell r="R17">
            <v>27</v>
          </cell>
          <cell r="S17">
            <v>1957</v>
          </cell>
          <cell r="T17" t="str">
            <v>－ </v>
          </cell>
          <cell r="U17" t="str">
            <v>－ </v>
          </cell>
          <cell r="V17" t="str">
            <v>－ </v>
          </cell>
          <cell r="W17" t="str">
            <v>－ </v>
          </cell>
          <cell r="X17" t="str">
            <v>４</v>
          </cell>
        </row>
        <row r="18">
          <cell r="A18" t="str">
            <v>　　５　</v>
          </cell>
          <cell r="B18">
            <v>698</v>
          </cell>
          <cell r="C18">
            <v>70508</v>
          </cell>
          <cell r="D18">
            <v>360</v>
          </cell>
          <cell r="E18">
            <v>49178</v>
          </cell>
          <cell r="F18">
            <v>262</v>
          </cell>
          <cell r="G18">
            <v>14289</v>
          </cell>
          <cell r="H18">
            <v>26</v>
          </cell>
          <cell r="I18">
            <v>1263</v>
          </cell>
          <cell r="J18">
            <v>50</v>
          </cell>
          <cell r="K18">
            <v>5778</v>
          </cell>
          <cell r="L18">
            <v>432</v>
          </cell>
          <cell r="M18">
            <v>54737</v>
          </cell>
          <cell r="N18">
            <v>224</v>
          </cell>
          <cell r="O18">
            <v>11537</v>
          </cell>
          <cell r="P18">
            <v>33</v>
          </cell>
          <cell r="Q18">
            <v>3647</v>
          </cell>
          <cell r="R18">
            <v>9</v>
          </cell>
          <cell r="S18">
            <v>587</v>
          </cell>
          <cell r="T18" t="str">
            <v>－ </v>
          </cell>
          <cell r="U18" t="str">
            <v>－ </v>
          </cell>
          <cell r="V18" t="str">
            <v>－ </v>
          </cell>
          <cell r="W18" t="str">
            <v>－ </v>
          </cell>
          <cell r="X18" t="str">
            <v>５</v>
          </cell>
        </row>
        <row r="19">
          <cell r="A19" t="str">
            <v>　　６　</v>
          </cell>
          <cell r="B19">
            <v>1016</v>
          </cell>
          <cell r="C19">
            <v>99992</v>
          </cell>
          <cell r="D19">
            <v>410</v>
          </cell>
          <cell r="E19">
            <v>55798</v>
          </cell>
          <cell r="F19">
            <v>324</v>
          </cell>
          <cell r="G19">
            <v>19855</v>
          </cell>
          <cell r="H19">
            <v>19</v>
          </cell>
          <cell r="I19">
            <v>909</v>
          </cell>
          <cell r="J19">
            <v>263</v>
          </cell>
          <cell r="K19">
            <v>23430</v>
          </cell>
          <cell r="L19">
            <v>483</v>
          </cell>
          <cell r="M19">
            <v>61901</v>
          </cell>
          <cell r="N19">
            <v>488</v>
          </cell>
          <cell r="O19">
            <v>33830</v>
          </cell>
          <cell r="P19">
            <v>24</v>
          </cell>
          <cell r="Q19">
            <v>3205</v>
          </cell>
          <cell r="R19">
            <v>21</v>
          </cell>
          <cell r="S19">
            <v>1056</v>
          </cell>
          <cell r="T19" t="str">
            <v>－ </v>
          </cell>
          <cell r="U19" t="str">
            <v>－ </v>
          </cell>
          <cell r="V19" t="str">
            <v>－ </v>
          </cell>
          <cell r="W19" t="str">
            <v>－ </v>
          </cell>
          <cell r="X19" t="str">
            <v>６</v>
          </cell>
        </row>
        <row r="20">
          <cell r="A20" t="str">
            <v>　　７　</v>
          </cell>
          <cell r="B20">
            <v>1056</v>
          </cell>
          <cell r="C20">
            <v>103109</v>
          </cell>
          <cell r="D20">
            <v>514</v>
          </cell>
          <cell r="E20">
            <v>72090</v>
          </cell>
          <cell r="F20">
            <v>459</v>
          </cell>
          <cell r="G20">
            <v>23482</v>
          </cell>
          <cell r="H20">
            <v>19</v>
          </cell>
          <cell r="I20">
            <v>1262</v>
          </cell>
          <cell r="J20">
            <v>64</v>
          </cell>
          <cell r="K20">
            <v>6275</v>
          </cell>
          <cell r="L20">
            <v>557</v>
          </cell>
          <cell r="M20">
            <v>75604</v>
          </cell>
          <cell r="N20">
            <v>333</v>
          </cell>
          <cell r="O20">
            <v>16809</v>
          </cell>
          <cell r="P20">
            <v>22</v>
          </cell>
          <cell r="Q20">
            <v>3347</v>
          </cell>
          <cell r="R20">
            <v>144</v>
          </cell>
          <cell r="S20">
            <v>7349</v>
          </cell>
          <cell r="T20" t="str">
            <v>－ </v>
          </cell>
          <cell r="U20" t="str">
            <v>－ </v>
          </cell>
          <cell r="V20" t="str">
            <v>－ </v>
          </cell>
          <cell r="W20" t="str">
            <v>－ </v>
          </cell>
          <cell r="X20" t="str">
            <v>７</v>
          </cell>
        </row>
        <row r="21">
          <cell r="A21" t="str">
            <v>　　８　</v>
          </cell>
          <cell r="B21">
            <v>905</v>
          </cell>
          <cell r="C21">
            <v>88371</v>
          </cell>
          <cell r="D21">
            <v>414</v>
          </cell>
          <cell r="E21">
            <v>58007</v>
          </cell>
          <cell r="F21">
            <v>354</v>
          </cell>
          <cell r="G21">
            <v>16272</v>
          </cell>
          <cell r="H21">
            <v>6</v>
          </cell>
          <cell r="I21">
            <v>672</v>
          </cell>
          <cell r="J21">
            <v>131</v>
          </cell>
          <cell r="K21">
            <v>13420</v>
          </cell>
          <cell r="L21">
            <v>498</v>
          </cell>
          <cell r="M21">
            <v>64523</v>
          </cell>
          <cell r="N21">
            <v>380</v>
          </cell>
          <cell r="O21">
            <v>20132</v>
          </cell>
          <cell r="P21">
            <v>25</v>
          </cell>
          <cell r="Q21">
            <v>3590</v>
          </cell>
          <cell r="R21">
            <v>2</v>
          </cell>
          <cell r="S21">
            <v>126</v>
          </cell>
          <cell r="T21" t="str">
            <v>－ </v>
          </cell>
          <cell r="U21" t="str">
            <v>－ </v>
          </cell>
          <cell r="V21" t="str">
            <v>－ </v>
          </cell>
          <cell r="W21" t="str">
            <v>－ </v>
          </cell>
          <cell r="X21" t="str">
            <v>８</v>
          </cell>
        </row>
        <row r="22">
          <cell r="A22" t="str">
            <v>　　９　</v>
          </cell>
          <cell r="B22">
            <v>907</v>
          </cell>
          <cell r="C22">
            <v>94360</v>
          </cell>
          <cell r="D22">
            <v>386</v>
          </cell>
          <cell r="E22">
            <v>55661</v>
          </cell>
          <cell r="F22">
            <v>324</v>
          </cell>
          <cell r="G22">
            <v>17924</v>
          </cell>
          <cell r="H22">
            <v>42</v>
          </cell>
          <cell r="I22">
            <v>4059</v>
          </cell>
          <cell r="J22">
            <v>155</v>
          </cell>
          <cell r="K22">
            <v>16716</v>
          </cell>
          <cell r="L22">
            <v>484</v>
          </cell>
          <cell r="M22">
            <v>65740</v>
          </cell>
          <cell r="N22">
            <v>393</v>
          </cell>
          <cell r="O22">
            <v>24322</v>
          </cell>
          <cell r="P22">
            <v>22</v>
          </cell>
          <cell r="Q22">
            <v>3370</v>
          </cell>
          <cell r="R22">
            <v>8</v>
          </cell>
          <cell r="S22">
            <v>928</v>
          </cell>
          <cell r="T22" t="str">
            <v>－ </v>
          </cell>
          <cell r="U22" t="str">
            <v>－ </v>
          </cell>
          <cell r="V22" t="str">
            <v>－ </v>
          </cell>
          <cell r="W22" t="str">
            <v>－ </v>
          </cell>
          <cell r="X22" t="str">
            <v>９</v>
          </cell>
        </row>
        <row r="23">
          <cell r="A23" t="str">
            <v> １０</v>
          </cell>
          <cell r="B23">
            <v>941</v>
          </cell>
          <cell r="C23">
            <v>102693</v>
          </cell>
          <cell r="D23">
            <v>576</v>
          </cell>
          <cell r="E23">
            <v>80371</v>
          </cell>
          <cell r="F23">
            <v>312</v>
          </cell>
          <cell r="G23">
            <v>16903</v>
          </cell>
          <cell r="H23">
            <v>23</v>
          </cell>
          <cell r="I23">
            <v>2213</v>
          </cell>
          <cell r="J23">
            <v>30</v>
          </cell>
          <cell r="K23">
            <v>3206</v>
          </cell>
          <cell r="L23">
            <v>620</v>
          </cell>
          <cell r="M23">
            <v>83359</v>
          </cell>
          <cell r="N23">
            <v>292</v>
          </cell>
          <cell r="O23">
            <v>15827</v>
          </cell>
          <cell r="P23">
            <v>21</v>
          </cell>
          <cell r="Q23">
            <v>3079</v>
          </cell>
          <cell r="R23">
            <v>8</v>
          </cell>
          <cell r="S23">
            <v>428</v>
          </cell>
          <cell r="T23" t="str">
            <v>－ </v>
          </cell>
          <cell r="U23" t="str">
            <v>－ </v>
          </cell>
          <cell r="V23" t="str">
            <v>－ </v>
          </cell>
          <cell r="W23" t="str">
            <v>－ </v>
          </cell>
          <cell r="X23" t="str">
            <v>１０</v>
          </cell>
        </row>
        <row r="24">
          <cell r="A24" t="str">
            <v> １１</v>
          </cell>
          <cell r="B24">
            <v>1303</v>
          </cell>
          <cell r="C24">
            <v>129028</v>
          </cell>
          <cell r="D24">
            <v>531</v>
          </cell>
          <cell r="E24">
            <v>74003</v>
          </cell>
          <cell r="F24">
            <v>569</v>
          </cell>
          <cell r="G24">
            <v>34012</v>
          </cell>
          <cell r="H24">
            <v>9</v>
          </cell>
          <cell r="I24">
            <v>1359</v>
          </cell>
          <cell r="J24">
            <v>194</v>
          </cell>
          <cell r="K24">
            <v>19654</v>
          </cell>
          <cell r="L24">
            <v>622</v>
          </cell>
          <cell r="M24">
            <v>81975</v>
          </cell>
          <cell r="N24">
            <v>639</v>
          </cell>
          <cell r="O24">
            <v>42943</v>
          </cell>
          <cell r="P24">
            <v>30</v>
          </cell>
          <cell r="Q24">
            <v>3571</v>
          </cell>
          <cell r="R24">
            <v>12</v>
          </cell>
          <cell r="S24">
            <v>539</v>
          </cell>
          <cell r="T24" t="str">
            <v>－ </v>
          </cell>
          <cell r="U24" t="str">
            <v>－ </v>
          </cell>
          <cell r="V24" t="str">
            <v>－ </v>
          </cell>
          <cell r="W24" t="str">
            <v>－ </v>
          </cell>
          <cell r="X24" t="str">
            <v>１１</v>
          </cell>
        </row>
        <row r="25">
          <cell r="A25" t="str">
            <v> １２</v>
          </cell>
          <cell r="B25">
            <v>1102</v>
          </cell>
          <cell r="C25">
            <v>108109</v>
          </cell>
          <cell r="D25">
            <v>450</v>
          </cell>
          <cell r="E25">
            <v>64383</v>
          </cell>
          <cell r="F25">
            <v>501</v>
          </cell>
          <cell r="G25">
            <v>27599</v>
          </cell>
          <cell r="H25">
            <v>11</v>
          </cell>
          <cell r="I25">
            <v>1118</v>
          </cell>
          <cell r="J25">
            <v>140</v>
          </cell>
          <cell r="K25">
            <v>15009</v>
          </cell>
          <cell r="L25">
            <v>501</v>
          </cell>
          <cell r="M25">
            <v>68142</v>
          </cell>
          <cell r="N25">
            <v>565</v>
          </cell>
          <cell r="O25">
            <v>36287</v>
          </cell>
          <cell r="P25">
            <v>21</v>
          </cell>
          <cell r="Q25">
            <v>2929</v>
          </cell>
          <cell r="R25">
            <v>15</v>
          </cell>
          <cell r="S25">
            <v>751</v>
          </cell>
          <cell r="T25" t="str">
            <v>－ </v>
          </cell>
          <cell r="U25" t="str">
            <v>－ </v>
          </cell>
          <cell r="V25" t="str">
            <v>－ </v>
          </cell>
          <cell r="W25" t="str">
            <v>－ </v>
          </cell>
          <cell r="X25" t="str">
            <v>１２</v>
          </cell>
        </row>
        <row r="26">
          <cell r="A26" t="str">
            <v>資料:建設省｢建設統計月報｣「建築統計年報」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tabSelected="1" workbookViewId="0" topLeftCell="A1">
      <selection activeCell="C66" sqref="C66"/>
      <selection activeCell="A66" sqref="A66"/>
    </sheetView>
  </sheetViews>
  <sheetFormatPr defaultColWidth="15.25390625" defaultRowHeight="12" customHeight="1"/>
  <cols>
    <col min="1" max="1" width="21.75390625" style="4" customWidth="1"/>
    <col min="2" max="2" width="14.125" style="35" bestFit="1" customWidth="1"/>
    <col min="3" max="9" width="13.00390625" style="35" bestFit="1" customWidth="1"/>
    <col min="10" max="10" width="11.375" style="35" customWidth="1"/>
    <col min="11" max="11" width="8.375" style="35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18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18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31</v>
      </c>
      <c r="B5" s="18">
        <f>C5+H5</f>
        <v>131407390</v>
      </c>
      <c r="C5" s="19">
        <f>SUM(D5:G5)</f>
        <v>97240501</v>
      </c>
      <c r="D5" s="20">
        <v>68779933</v>
      </c>
      <c r="E5" s="20">
        <v>2329371</v>
      </c>
      <c r="F5" s="20">
        <v>14147453</v>
      </c>
      <c r="G5" s="20">
        <v>11983744</v>
      </c>
      <c r="H5" s="19">
        <f>SUM(I5:K5)</f>
        <v>34166889</v>
      </c>
      <c r="I5" s="20">
        <v>29961822</v>
      </c>
      <c r="J5" s="20">
        <v>4163917</v>
      </c>
      <c r="K5" s="20">
        <v>41150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22" t="s">
        <v>36</v>
      </c>
      <c r="B7" s="23">
        <f>C7+H7</f>
        <v>114630645</v>
      </c>
      <c r="C7" s="24">
        <f>SUM(D7:G7)</f>
        <v>83082063</v>
      </c>
      <c r="D7" s="25">
        <v>67867914</v>
      </c>
      <c r="E7" s="25">
        <v>2579630</v>
      </c>
      <c r="F7" s="25">
        <v>10649867</v>
      </c>
      <c r="G7" s="25">
        <v>1984652</v>
      </c>
      <c r="H7" s="24">
        <f>SUM(I7:K7)</f>
        <v>31548582</v>
      </c>
      <c r="I7" s="25">
        <v>25235938</v>
      </c>
      <c r="J7" s="25">
        <v>6312644</v>
      </c>
      <c r="K7" s="25">
        <v>0</v>
      </c>
      <c r="L7" s="21"/>
      <c r="M7" s="21"/>
      <c r="N7" s="21"/>
    </row>
    <row r="8" spans="1:14" ht="18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11</v>
      </c>
      <c r="B9" s="18">
        <f aca="true" t="shared" si="0" ref="B9:B26">C9+H9</f>
        <v>16761212</v>
      </c>
      <c r="C9" s="19">
        <f aca="true" t="shared" si="1" ref="C9:C26">SUM(D9:G9)</f>
        <v>16761212</v>
      </c>
      <c r="D9" s="20">
        <v>9262222</v>
      </c>
      <c r="E9" s="20">
        <v>137955</v>
      </c>
      <c r="F9" s="20">
        <v>6552693</v>
      </c>
      <c r="G9" s="20">
        <v>808342</v>
      </c>
      <c r="H9" s="19">
        <f>SUM(I9:K9)</f>
        <v>0</v>
      </c>
      <c r="I9" s="20">
        <v>0</v>
      </c>
      <c r="J9" s="20">
        <v>0</v>
      </c>
      <c r="K9" s="20">
        <v>0</v>
      </c>
      <c r="L9" s="21"/>
      <c r="M9" s="21"/>
      <c r="N9" s="21"/>
    </row>
    <row r="10" spans="1:14" ht="18" customHeight="1">
      <c r="A10" s="17" t="s">
        <v>32</v>
      </c>
      <c r="B10" s="18">
        <f t="shared" si="0"/>
        <v>3445222</v>
      </c>
      <c r="C10" s="19">
        <f t="shared" si="1"/>
        <v>3445222</v>
      </c>
      <c r="D10" s="20">
        <v>3441927</v>
      </c>
      <c r="E10" s="20">
        <v>3295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12</v>
      </c>
      <c r="B11" s="18">
        <f t="shared" si="0"/>
        <v>1340254</v>
      </c>
      <c r="C11" s="19">
        <f t="shared" si="1"/>
        <v>1340254</v>
      </c>
      <c r="D11" s="20">
        <v>1319287</v>
      </c>
      <c r="E11" s="20">
        <v>0</v>
      </c>
      <c r="F11" s="20">
        <v>20967</v>
      </c>
      <c r="G11" s="20">
        <v>0</v>
      </c>
      <c r="H11" s="19">
        <f>SUM(I11:K11)</f>
        <v>0</v>
      </c>
      <c r="I11" s="20">
        <v>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33</v>
      </c>
      <c r="B12" s="18">
        <f t="shared" si="0"/>
        <v>13486390</v>
      </c>
      <c r="C12" s="19">
        <f t="shared" si="1"/>
        <v>13486390</v>
      </c>
      <c r="D12" s="20">
        <v>10913740</v>
      </c>
      <c r="E12" s="20">
        <v>57000</v>
      </c>
      <c r="F12" s="20">
        <v>2126270</v>
      </c>
      <c r="G12" s="20">
        <v>389380</v>
      </c>
      <c r="H12" s="19">
        <f>SUM(I12:K12)</f>
        <v>0</v>
      </c>
      <c r="I12" s="20">
        <v>0</v>
      </c>
      <c r="J12" s="20">
        <v>0</v>
      </c>
      <c r="K12" s="20">
        <v>0</v>
      </c>
      <c r="L12" s="21"/>
      <c r="M12" s="21"/>
      <c r="N12" s="21"/>
    </row>
    <row r="13" spans="1:14" ht="18" customHeight="1">
      <c r="A13" s="17" t="s">
        <v>13</v>
      </c>
      <c r="B13" s="18">
        <f t="shared" si="0"/>
        <v>4382965</v>
      </c>
      <c r="C13" s="19">
        <f t="shared" si="1"/>
        <v>4382965</v>
      </c>
      <c r="D13" s="20">
        <v>3587195</v>
      </c>
      <c r="E13" s="20">
        <v>0</v>
      </c>
      <c r="F13" s="20">
        <v>19140</v>
      </c>
      <c r="G13" s="20">
        <v>776630</v>
      </c>
      <c r="H13" s="19">
        <f>SUM(I13:K13)</f>
        <v>0</v>
      </c>
      <c r="I13" s="20">
        <v>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14</v>
      </c>
      <c r="B14" s="18">
        <f t="shared" si="0"/>
        <v>18258724</v>
      </c>
      <c r="C14" s="19">
        <f t="shared" si="1"/>
        <v>15158149</v>
      </c>
      <c r="D14" s="20">
        <v>13407418</v>
      </c>
      <c r="E14" s="20">
        <v>1363348</v>
      </c>
      <c r="F14" s="20">
        <v>387383</v>
      </c>
      <c r="G14" s="20">
        <v>0</v>
      </c>
      <c r="H14" s="19">
        <f aca="true" t="shared" si="2" ref="H14:H26">SUM(I14:K14)</f>
        <v>3100575</v>
      </c>
      <c r="I14" s="20">
        <v>1003683</v>
      </c>
      <c r="J14" s="20">
        <v>2096892</v>
      </c>
      <c r="K14" s="20">
        <v>0</v>
      </c>
      <c r="L14" s="21"/>
      <c r="M14" s="21"/>
      <c r="N14" s="21"/>
    </row>
    <row r="15" spans="1:14" ht="18" customHeight="1">
      <c r="A15" s="17" t="s">
        <v>15</v>
      </c>
      <c r="B15" s="18">
        <f t="shared" si="0"/>
        <v>42186634</v>
      </c>
      <c r="C15" s="19">
        <f t="shared" si="1"/>
        <v>18186380</v>
      </c>
      <c r="D15" s="20">
        <v>15614634</v>
      </c>
      <c r="E15" s="20">
        <v>1018032</v>
      </c>
      <c r="F15" s="20">
        <v>1543414</v>
      </c>
      <c r="G15" s="20">
        <v>10300</v>
      </c>
      <c r="H15" s="19">
        <f t="shared" si="2"/>
        <v>24000254</v>
      </c>
      <c r="I15" s="20">
        <v>20004680</v>
      </c>
      <c r="J15" s="20">
        <v>3995574</v>
      </c>
      <c r="K15" s="20">
        <v>0</v>
      </c>
      <c r="L15" s="21"/>
      <c r="M15" s="21"/>
      <c r="N15" s="21"/>
    </row>
    <row r="16" spans="1:14" ht="18" customHeight="1">
      <c r="A16" s="17" t="s">
        <v>37</v>
      </c>
      <c r="B16" s="18">
        <f t="shared" si="0"/>
        <v>0</v>
      </c>
      <c r="C16" s="19">
        <f t="shared" si="1"/>
        <v>0</v>
      </c>
      <c r="D16" s="20">
        <v>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16</v>
      </c>
      <c r="B17" s="18">
        <f t="shared" si="0"/>
        <v>776525</v>
      </c>
      <c r="C17" s="19">
        <f t="shared" si="1"/>
        <v>776525</v>
      </c>
      <c r="D17" s="20">
        <v>776525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38</v>
      </c>
      <c r="B18" s="18">
        <f>C18+H18</f>
        <v>7700241</v>
      </c>
      <c r="C18" s="19">
        <f>SUM(D18:G18)</f>
        <v>5610186</v>
      </c>
      <c r="D18" s="20">
        <v>5610186</v>
      </c>
      <c r="E18" s="20">
        <v>0</v>
      </c>
      <c r="F18" s="20">
        <v>0</v>
      </c>
      <c r="G18" s="20">
        <v>0</v>
      </c>
      <c r="H18" s="19">
        <f>SUM(I18:K18)</f>
        <v>2090055</v>
      </c>
      <c r="I18" s="20">
        <v>2085155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34</v>
      </c>
      <c r="B19" s="18">
        <f t="shared" si="0"/>
        <v>1492793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1492793</v>
      </c>
      <c r="I19" s="20">
        <v>1492793</v>
      </c>
      <c r="J19" s="20"/>
      <c r="K19" s="20">
        <v>0</v>
      </c>
      <c r="L19" s="21"/>
      <c r="M19" s="21"/>
      <c r="N19" s="21"/>
    </row>
    <row r="20" spans="1:14" ht="18" customHeight="1">
      <c r="A20" s="17" t="s">
        <v>39</v>
      </c>
      <c r="B20" s="18">
        <f t="shared" si="0"/>
        <v>1108448</v>
      </c>
      <c r="C20" s="19">
        <f t="shared" si="1"/>
        <v>380289</v>
      </c>
      <c r="D20" s="27">
        <v>380289</v>
      </c>
      <c r="E20" s="20">
        <v>0</v>
      </c>
      <c r="F20" s="20">
        <v>0</v>
      </c>
      <c r="G20" s="20">
        <v>0</v>
      </c>
      <c r="H20" s="19">
        <f t="shared" si="2"/>
        <v>728159</v>
      </c>
      <c r="I20" s="20">
        <v>538081</v>
      </c>
      <c r="J20" s="20">
        <v>190078</v>
      </c>
      <c r="K20" s="20">
        <v>0</v>
      </c>
      <c r="L20" s="21"/>
      <c r="M20" s="21"/>
      <c r="N20" s="21"/>
    </row>
    <row r="21" spans="1:14" ht="18" customHeight="1">
      <c r="A21" s="17" t="s">
        <v>17</v>
      </c>
      <c r="B21" s="18">
        <f t="shared" si="0"/>
        <v>454359</v>
      </c>
      <c r="C21" s="19">
        <f t="shared" si="1"/>
        <v>454359</v>
      </c>
      <c r="D21" s="20">
        <v>454359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40</v>
      </c>
      <c r="B22" s="18">
        <f t="shared" si="0"/>
        <v>491796</v>
      </c>
      <c r="C22" s="19">
        <f t="shared" si="1"/>
        <v>491796</v>
      </c>
      <c r="D22" s="20">
        <v>491796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8" t="s">
        <v>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20</v>
      </c>
      <c r="B24" s="18">
        <f t="shared" si="0"/>
        <v>1696328</v>
      </c>
      <c r="C24" s="19">
        <f t="shared" si="1"/>
        <v>1696328</v>
      </c>
      <c r="D24" s="20">
        <v>1696328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21</v>
      </c>
      <c r="B25" s="18">
        <f t="shared" si="0"/>
        <v>866159</v>
      </c>
      <c r="C25" s="19">
        <f t="shared" si="1"/>
        <v>866159</v>
      </c>
      <c r="D25" s="20">
        <v>866159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9" t="s">
        <v>22</v>
      </c>
      <c r="B26" s="30">
        <f t="shared" si="0"/>
        <v>182595</v>
      </c>
      <c r="C26" s="31">
        <f t="shared" si="1"/>
        <v>45849</v>
      </c>
      <c r="D26" s="32">
        <v>45849</v>
      </c>
      <c r="E26" s="32">
        <v>0</v>
      </c>
      <c r="F26" s="32">
        <v>0</v>
      </c>
      <c r="G26" s="32">
        <v>0</v>
      </c>
      <c r="H26" s="31">
        <f t="shared" si="2"/>
        <v>136746</v>
      </c>
      <c r="I26" s="32">
        <v>111546</v>
      </c>
      <c r="J26" s="32">
        <v>25200</v>
      </c>
      <c r="K26" s="32">
        <v>0</v>
      </c>
      <c r="L26" s="21"/>
      <c r="M26" s="21"/>
      <c r="N26" s="21"/>
    </row>
    <row r="27" spans="1:14" ht="18" customHeight="1">
      <c r="A27" s="33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6.5" customHeight="1">
      <c r="A28" s="33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25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18" customHeight="1" thickTop="1">
      <c r="A31" s="9" t="s">
        <v>3</v>
      </c>
      <c r="B31" s="10" t="s">
        <v>4</v>
      </c>
      <c r="C31" s="11" t="s">
        <v>5</v>
      </c>
      <c r="D31" s="12"/>
      <c r="E31" s="12"/>
      <c r="F31" s="12"/>
      <c r="G31" s="12"/>
      <c r="H31" s="11" t="s">
        <v>6</v>
      </c>
      <c r="I31" s="12"/>
      <c r="J31" s="12"/>
      <c r="K31" s="12"/>
      <c r="L31" s="34"/>
      <c r="M31" s="34"/>
      <c r="N31" s="34"/>
    </row>
    <row r="32" spans="1:14" s="13" customFormat="1" ht="18" customHeight="1">
      <c r="A32" s="14"/>
      <c r="B32" s="15"/>
      <c r="C32" s="16" t="s">
        <v>4</v>
      </c>
      <c r="D32" s="16" t="s">
        <v>26</v>
      </c>
      <c r="E32" s="16" t="s">
        <v>27</v>
      </c>
      <c r="F32" s="16" t="s">
        <v>28</v>
      </c>
      <c r="G32" s="16" t="s">
        <v>29</v>
      </c>
      <c r="H32" s="16" t="s">
        <v>4</v>
      </c>
      <c r="I32" s="16" t="s">
        <v>27</v>
      </c>
      <c r="J32" s="16" t="s">
        <v>28</v>
      </c>
      <c r="K32" s="16" t="s">
        <v>29</v>
      </c>
      <c r="L32" s="34"/>
      <c r="M32" s="34"/>
      <c r="N32" s="34"/>
    </row>
    <row r="33" spans="1:14" ht="18" customHeight="1">
      <c r="A33" s="17" t="s">
        <v>41</v>
      </c>
      <c r="B33" s="26">
        <f>C33+H33</f>
        <v>131407390</v>
      </c>
      <c r="C33" s="20">
        <f>SUM(D33:G33)</f>
        <v>97240501</v>
      </c>
      <c r="D33" s="20">
        <v>52447038</v>
      </c>
      <c r="E33" s="20">
        <v>42637834</v>
      </c>
      <c r="F33" s="20">
        <v>2155629</v>
      </c>
      <c r="G33" s="20">
        <v>0</v>
      </c>
      <c r="H33" s="20">
        <f>SUM(I33:K33)</f>
        <v>34166889</v>
      </c>
      <c r="I33" s="20">
        <v>31220831</v>
      </c>
      <c r="J33" s="20">
        <v>2946058</v>
      </c>
      <c r="K33" s="20">
        <v>0</v>
      </c>
      <c r="L33" s="21"/>
      <c r="M33" s="21"/>
      <c r="N33" s="21"/>
    </row>
    <row r="34" spans="1:14" ht="18" customHeight="1">
      <c r="A34" s="17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</row>
    <row r="35" spans="1:14" ht="18" customHeight="1">
      <c r="A35" s="22" t="s">
        <v>42</v>
      </c>
      <c r="B35" s="23">
        <f>C35+H35</f>
        <v>114630645</v>
      </c>
      <c r="C35" s="24">
        <f>SUM(D35:G35)</f>
        <v>83082063</v>
      </c>
      <c r="D35" s="25">
        <v>43048888</v>
      </c>
      <c r="E35" s="25">
        <v>38058312</v>
      </c>
      <c r="F35" s="25">
        <v>1974863</v>
      </c>
      <c r="G35" s="25">
        <v>0</v>
      </c>
      <c r="H35" s="24">
        <f>SUM(I35:K35)</f>
        <v>31548582</v>
      </c>
      <c r="I35" s="25">
        <v>28296585</v>
      </c>
      <c r="J35" s="25">
        <v>3251997</v>
      </c>
      <c r="K35" s="25">
        <v>0</v>
      </c>
      <c r="L35" s="21"/>
      <c r="M35" s="21"/>
      <c r="N35" s="21"/>
    </row>
    <row r="36" spans="1:14" ht="18" customHeight="1">
      <c r="A36" s="17"/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</row>
    <row r="37" spans="1:14" ht="18" customHeight="1">
      <c r="A37" s="17" t="s">
        <v>11</v>
      </c>
      <c r="B37" s="18">
        <f aca="true" t="shared" si="3" ref="B37:B54">C37+H37</f>
        <v>16761212</v>
      </c>
      <c r="C37" s="19">
        <f aca="true" t="shared" si="4" ref="C37:C54">SUM(D37:G37)</f>
        <v>16761212</v>
      </c>
      <c r="D37" s="20">
        <v>8765657</v>
      </c>
      <c r="E37" s="20">
        <v>7995555</v>
      </c>
      <c r="F37" s="20">
        <v>0</v>
      </c>
      <c r="G37" s="20">
        <v>0</v>
      </c>
      <c r="H37" s="19">
        <f aca="true" t="shared" si="5" ref="H37:H54">SUM(I37:K37)</f>
        <v>0</v>
      </c>
      <c r="I37" s="20">
        <v>0</v>
      </c>
      <c r="J37" s="20">
        <v>0</v>
      </c>
      <c r="K37" s="20">
        <v>0</v>
      </c>
      <c r="L37" s="21"/>
      <c r="M37" s="21"/>
      <c r="N37" s="21"/>
    </row>
    <row r="38" spans="1:14" ht="18" customHeight="1">
      <c r="A38" s="17" t="s">
        <v>43</v>
      </c>
      <c r="B38" s="18">
        <f t="shared" si="3"/>
        <v>3445222</v>
      </c>
      <c r="C38" s="19">
        <f t="shared" si="4"/>
        <v>3445222</v>
      </c>
      <c r="D38" s="20">
        <v>1731856</v>
      </c>
      <c r="E38" s="20">
        <v>1713366</v>
      </c>
      <c r="F38" s="20">
        <v>0</v>
      </c>
      <c r="G38" s="20">
        <v>0</v>
      </c>
      <c r="H38" s="19">
        <f t="shared" si="5"/>
        <v>0</v>
      </c>
      <c r="I38" s="20">
        <v>0</v>
      </c>
      <c r="J38" s="20">
        <v>0</v>
      </c>
      <c r="K38" s="20">
        <v>0</v>
      </c>
      <c r="L38" s="21"/>
      <c r="M38" s="21"/>
      <c r="N38" s="21"/>
    </row>
    <row r="39" spans="1:14" ht="18" customHeight="1">
      <c r="A39" s="17" t="s">
        <v>12</v>
      </c>
      <c r="B39" s="18">
        <f t="shared" si="3"/>
        <v>1340254</v>
      </c>
      <c r="C39" s="19">
        <f t="shared" si="4"/>
        <v>1340254</v>
      </c>
      <c r="D39" s="20">
        <v>526414</v>
      </c>
      <c r="E39" s="20">
        <v>721492</v>
      </c>
      <c r="F39" s="20">
        <v>92348</v>
      </c>
      <c r="G39" s="20">
        <v>0</v>
      </c>
      <c r="H39" s="19">
        <f>SUM(I39:K39)</f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44</v>
      </c>
      <c r="B40" s="18">
        <f t="shared" si="3"/>
        <v>13486390</v>
      </c>
      <c r="C40" s="19">
        <f t="shared" si="4"/>
        <v>13486390</v>
      </c>
      <c r="D40" s="20">
        <v>7404617</v>
      </c>
      <c r="E40" s="20">
        <v>6081773</v>
      </c>
      <c r="F40" s="20"/>
      <c r="G40" s="20">
        <v>0</v>
      </c>
      <c r="H40" s="19">
        <f>SUM(I40:K40)</f>
        <v>0</v>
      </c>
      <c r="I40" s="20">
        <v>0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13</v>
      </c>
      <c r="B41" s="18">
        <f t="shared" si="3"/>
        <v>4382965</v>
      </c>
      <c r="C41" s="19">
        <f t="shared" si="4"/>
        <v>4382965</v>
      </c>
      <c r="D41" s="20">
        <v>1989751</v>
      </c>
      <c r="E41" s="20">
        <v>2064202</v>
      </c>
      <c r="F41" s="20">
        <v>329012</v>
      </c>
      <c r="G41" s="20">
        <v>0</v>
      </c>
      <c r="H41" s="19">
        <f>SUM(I41:K41)</f>
        <v>0</v>
      </c>
      <c r="I41" s="20">
        <v>0</v>
      </c>
      <c r="J41" s="20">
        <v>0</v>
      </c>
      <c r="K41" s="20">
        <v>0</v>
      </c>
      <c r="L41" s="21"/>
      <c r="M41" s="21"/>
      <c r="N41" s="21"/>
    </row>
    <row r="42" spans="1:14" ht="18" customHeight="1">
      <c r="A42" s="17" t="s">
        <v>14</v>
      </c>
      <c r="B42" s="18">
        <f t="shared" si="3"/>
        <v>18258724</v>
      </c>
      <c r="C42" s="19">
        <f t="shared" si="4"/>
        <v>15158149</v>
      </c>
      <c r="D42" s="20">
        <v>7877870</v>
      </c>
      <c r="E42" s="20">
        <v>7280279</v>
      </c>
      <c r="F42" s="20"/>
      <c r="G42" s="20">
        <v>0</v>
      </c>
      <c r="H42" s="19">
        <f t="shared" si="5"/>
        <v>3100575</v>
      </c>
      <c r="I42" s="20">
        <v>2977268</v>
      </c>
      <c r="J42" s="20">
        <v>123307</v>
      </c>
      <c r="K42" s="20">
        <v>0</v>
      </c>
      <c r="L42" s="21"/>
      <c r="M42" s="21"/>
      <c r="N42" s="21"/>
    </row>
    <row r="43" spans="1:14" ht="18" customHeight="1">
      <c r="A43" s="17" t="s">
        <v>15</v>
      </c>
      <c r="B43" s="18">
        <f t="shared" si="3"/>
        <v>42186634</v>
      </c>
      <c r="C43" s="19">
        <f t="shared" si="4"/>
        <v>18186380</v>
      </c>
      <c r="D43" s="20">
        <v>9491183</v>
      </c>
      <c r="E43" s="20">
        <v>8327127</v>
      </c>
      <c r="F43" s="20">
        <v>368070</v>
      </c>
      <c r="G43" s="20">
        <v>0</v>
      </c>
      <c r="H43" s="19">
        <f t="shared" si="5"/>
        <v>24000254</v>
      </c>
      <c r="I43" s="20">
        <v>21524562</v>
      </c>
      <c r="J43" s="20">
        <v>2475692</v>
      </c>
      <c r="K43" s="20">
        <v>0</v>
      </c>
      <c r="L43" s="21"/>
      <c r="M43" s="21"/>
      <c r="N43" s="21"/>
    </row>
    <row r="44" spans="1:14" ht="18" customHeight="1">
      <c r="A44" s="17" t="s">
        <v>37</v>
      </c>
      <c r="B44" s="18">
        <f t="shared" si="3"/>
        <v>0</v>
      </c>
      <c r="C44" s="19">
        <f t="shared" si="4"/>
        <v>0</v>
      </c>
      <c r="D44" s="20">
        <v>0</v>
      </c>
      <c r="E44" s="20">
        <v>0</v>
      </c>
      <c r="F44" s="20">
        <v>0</v>
      </c>
      <c r="G44" s="20">
        <v>0</v>
      </c>
      <c r="H44" s="19">
        <f t="shared" si="5"/>
        <v>0</v>
      </c>
      <c r="I44" s="20">
        <v>0</v>
      </c>
      <c r="J44" s="20">
        <v>0</v>
      </c>
      <c r="K44" s="20">
        <v>0</v>
      </c>
      <c r="L44" s="21"/>
      <c r="M44" s="21"/>
      <c r="N44" s="21"/>
    </row>
    <row r="45" spans="1:14" ht="18" customHeight="1">
      <c r="A45" s="17" t="s">
        <v>16</v>
      </c>
      <c r="B45" s="18">
        <f t="shared" si="3"/>
        <v>776525</v>
      </c>
      <c r="C45" s="19">
        <f t="shared" si="4"/>
        <v>776525</v>
      </c>
      <c r="D45" s="20">
        <v>403147</v>
      </c>
      <c r="E45" s="20">
        <v>206651</v>
      </c>
      <c r="F45" s="20">
        <v>166727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38</v>
      </c>
      <c r="B46" s="18">
        <f>C46+H46</f>
        <v>7700241</v>
      </c>
      <c r="C46" s="19">
        <f>SUM(D46:G46)</f>
        <v>5610186</v>
      </c>
      <c r="D46" s="20">
        <v>2858767</v>
      </c>
      <c r="E46" s="20">
        <v>2044600</v>
      </c>
      <c r="F46" s="20">
        <v>706819</v>
      </c>
      <c r="G46" s="20">
        <v>0</v>
      </c>
      <c r="H46" s="19">
        <f>SUM(I46:K46)</f>
        <v>2090055</v>
      </c>
      <c r="I46" s="20">
        <v>1630482</v>
      </c>
      <c r="J46" s="20">
        <v>459573</v>
      </c>
      <c r="K46" s="20">
        <v>0</v>
      </c>
      <c r="L46" s="21"/>
      <c r="M46" s="21"/>
      <c r="N46" s="21"/>
    </row>
    <row r="47" spans="1:14" ht="18" customHeight="1">
      <c r="A47" s="17" t="s">
        <v>34</v>
      </c>
      <c r="B47" s="18">
        <f t="shared" si="3"/>
        <v>1492793</v>
      </c>
      <c r="C47" s="19">
        <f t="shared" si="4"/>
        <v>0</v>
      </c>
      <c r="D47" s="20">
        <v>0</v>
      </c>
      <c r="E47" s="20">
        <v>0</v>
      </c>
      <c r="F47" s="20">
        <v>0</v>
      </c>
      <c r="G47" s="20">
        <v>0</v>
      </c>
      <c r="H47" s="19">
        <f t="shared" si="5"/>
        <v>1492793</v>
      </c>
      <c r="I47" s="20">
        <v>1477793</v>
      </c>
      <c r="J47" s="20">
        <v>15000</v>
      </c>
      <c r="K47" s="20">
        <v>0</v>
      </c>
      <c r="L47" s="21"/>
      <c r="M47" s="21"/>
      <c r="N47" s="21"/>
    </row>
    <row r="48" spans="1:14" ht="18" customHeight="1">
      <c r="A48" s="17" t="s">
        <v>45</v>
      </c>
      <c r="B48" s="18">
        <f>C48+H48</f>
        <v>1108448</v>
      </c>
      <c r="C48" s="19">
        <f>SUM(D48:G48)</f>
        <v>380289</v>
      </c>
      <c r="D48" s="20">
        <v>166305</v>
      </c>
      <c r="E48" s="20">
        <v>146187</v>
      </c>
      <c r="F48" s="20">
        <v>67797</v>
      </c>
      <c r="G48" s="20">
        <v>0</v>
      </c>
      <c r="H48" s="19">
        <f>SUM(I48:K48)</f>
        <v>728159</v>
      </c>
      <c r="I48" s="20">
        <v>549734</v>
      </c>
      <c r="J48" s="20">
        <v>178425</v>
      </c>
      <c r="K48" s="20">
        <v>0</v>
      </c>
      <c r="L48" s="21"/>
      <c r="M48" s="21"/>
      <c r="N48" s="21"/>
    </row>
    <row r="49" spans="1:14" ht="18" customHeight="1">
      <c r="A49" s="17" t="s">
        <v>17</v>
      </c>
      <c r="B49" s="18">
        <f t="shared" si="3"/>
        <v>454359</v>
      </c>
      <c r="C49" s="19">
        <f t="shared" si="4"/>
        <v>454359</v>
      </c>
      <c r="D49" s="20">
        <v>233135</v>
      </c>
      <c r="E49" s="20">
        <v>106858</v>
      </c>
      <c r="F49" s="20">
        <v>114366</v>
      </c>
      <c r="G49" s="20">
        <v>0</v>
      </c>
      <c r="H49" s="19">
        <f t="shared" si="5"/>
        <v>0</v>
      </c>
      <c r="I49" s="20">
        <v>0</v>
      </c>
      <c r="J49" s="20">
        <v>0</v>
      </c>
      <c r="K49" s="20">
        <v>0</v>
      </c>
      <c r="L49" s="21"/>
      <c r="M49" s="21"/>
      <c r="N49" s="21"/>
    </row>
    <row r="50" spans="1:14" ht="18" customHeight="1">
      <c r="A50" s="17" t="s">
        <v>18</v>
      </c>
      <c r="B50" s="18">
        <f t="shared" si="3"/>
        <v>491796</v>
      </c>
      <c r="C50" s="19">
        <f t="shared" si="4"/>
        <v>491796</v>
      </c>
      <c r="D50" s="20">
        <v>259210</v>
      </c>
      <c r="E50" s="20">
        <v>102862</v>
      </c>
      <c r="F50" s="20">
        <v>129724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19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20</v>
      </c>
      <c r="B52" s="18">
        <f t="shared" si="3"/>
        <v>1696328</v>
      </c>
      <c r="C52" s="19">
        <f t="shared" si="4"/>
        <v>1696328</v>
      </c>
      <c r="D52" s="20">
        <v>799072</v>
      </c>
      <c r="E52" s="20">
        <v>897256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21</v>
      </c>
      <c r="B53" s="18">
        <f t="shared" si="3"/>
        <v>866159</v>
      </c>
      <c r="C53" s="19">
        <f t="shared" si="4"/>
        <v>866159</v>
      </c>
      <c r="D53" s="20">
        <v>524052</v>
      </c>
      <c r="E53" s="20">
        <v>342107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29" t="s">
        <v>22</v>
      </c>
      <c r="B54" s="30">
        <f t="shared" si="3"/>
        <v>182595</v>
      </c>
      <c r="C54" s="31">
        <f t="shared" si="4"/>
        <v>45849</v>
      </c>
      <c r="D54" s="32">
        <v>17852</v>
      </c>
      <c r="E54" s="32">
        <v>27997</v>
      </c>
      <c r="F54" s="32">
        <v>0</v>
      </c>
      <c r="G54" s="32">
        <v>0</v>
      </c>
      <c r="H54" s="31">
        <f t="shared" si="5"/>
        <v>136746</v>
      </c>
      <c r="I54" s="32">
        <v>136746</v>
      </c>
      <c r="J54" s="32">
        <v>0</v>
      </c>
      <c r="K54" s="32">
        <v>0</v>
      </c>
      <c r="L54" s="21"/>
      <c r="M54" s="21"/>
      <c r="N54" s="21"/>
    </row>
    <row r="55" spans="1:11" ht="13.5" customHeight="1">
      <c r="A55" s="33" t="s">
        <v>23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" customHeight="1">
      <c r="A56" s="33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33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大分県統計協会</dc:creator>
  <cp:keywords/>
  <dc:description/>
  <cp:lastModifiedBy>ok10717</cp:lastModifiedBy>
  <cp:lastPrinted>2000-01-18T06:19:53Z</cp:lastPrinted>
  <dcterms:created xsi:type="dcterms:W3CDTF">1999-12-04T01:59:24Z</dcterms:created>
  <dcterms:modified xsi:type="dcterms:W3CDTF">2007-09-12T02:32:33Z</dcterms:modified>
  <cp:category/>
  <cp:version/>
  <cp:contentType/>
  <cp:contentStatus/>
</cp:coreProperties>
</file>