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78" sheetId="1" r:id="rId1"/>
  </sheets>
  <externalReferences>
    <externalReference r:id="rId4"/>
  </externalReferences>
  <definedNames>
    <definedName name="_5６農家人口" localSheetId="0">'78'!$A$1:$I$107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'78'!$A$1:$P$107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'78'!$A$1:$P$106</definedName>
    <definedName name="Print_Area_MI" localSheetId="0">'78'!$A$1:$L$60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<sst xmlns="http://schemas.openxmlformats.org/spreadsheetml/2006/main" count="199" uniqueCount="172">
  <si>
    <t>　　　　　　　　　　　　　　　78. 林  野、伐  採  お  よ   び  造  林  面  積 (公・私有)</t>
  </si>
  <si>
    <t xml:space="preserve">  (単位  ha)</t>
  </si>
  <si>
    <t>標示</t>
  </si>
  <si>
    <t>市  町  村</t>
  </si>
  <si>
    <t>総面積</t>
  </si>
  <si>
    <t>針   葉   樹   林</t>
  </si>
  <si>
    <t>竹  林</t>
  </si>
  <si>
    <t>伐採跡地</t>
  </si>
  <si>
    <t>原  野</t>
  </si>
  <si>
    <t>その他</t>
  </si>
  <si>
    <t>人工林</t>
  </si>
  <si>
    <t>天然林</t>
  </si>
  <si>
    <t>災害跡地</t>
  </si>
  <si>
    <t>伐  採</t>
  </si>
  <si>
    <t>造  林</t>
  </si>
  <si>
    <t>番号</t>
  </si>
  <si>
    <t>総</t>
  </si>
  <si>
    <t>市</t>
  </si>
  <si>
    <t>郡</t>
  </si>
  <si>
    <t>1  大  分  市</t>
  </si>
  <si>
    <t>1</t>
  </si>
  <si>
    <t>2  別  府  市</t>
  </si>
  <si>
    <t>2</t>
  </si>
  <si>
    <t>3  中  津  市</t>
  </si>
  <si>
    <t>-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</si>
  <si>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</si>
  <si>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</si>
  <si>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</si>
  <si>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</si>
  <si>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</si>
  <si>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</si>
  <si>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</si>
  <si>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</si>
  <si>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</si>
  <si>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</si>
  <si>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</si>
  <si>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</si>
  <si>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</si>
  <si>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</si>
  <si>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</si>
  <si>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</si>
  <si>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</si>
  <si>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</si>
  <si>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</si>
  <si>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</si>
  <si>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</si>
  <si>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</si>
  <si>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</si>
  <si>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</si>
  <si>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</si>
  <si>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</si>
  <si>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</si>
  <si>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</si>
  <si>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</si>
  <si>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</si>
  <si>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</si>
  <si>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</si>
  <si>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</si>
  <si>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</si>
  <si>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</si>
  <si>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</si>
  <si>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</si>
  <si>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</si>
  <si>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</si>
  <si>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</si>
  <si>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</si>
  <si>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</si>
  <si>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</si>
  <si>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</si>
  <si>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</si>
  <si>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</si>
  <si>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</si>
  <si>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</si>
  <si>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</si>
  <si>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</si>
  <si>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</si>
  <si>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</si>
  <si>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</si>
  <si>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</si>
  <si>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</si>
  <si>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</si>
  <si>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</si>
  <si>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</si>
  <si>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</si>
  <si>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</si>
  <si>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</si>
  <si>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</si>
  <si>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</si>
  <si>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</si>
  <si>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</si>
  <si>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</si>
  <si>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</si>
  <si>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</si>
  <si>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</si>
  <si>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</si>
  <si>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</si>
  <si>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</si>
  <si>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</si>
  <si>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</si>
  <si>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</si>
  <si>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</si>
  <si>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</si>
  <si>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</si>
  <si>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</si>
  <si>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</si>
  <si>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</si>
  <si>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</si>
  <si>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</si>
  <si>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</si>
  <si>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</si>
  <si>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</si>
  <si>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</si>
  <si>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</si>
  <si>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</si>
  <si>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</si>
  <si>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</si>
  <si>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</si>
  <si>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</si>
  <si>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</si>
  <si>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</si>
  <si>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</si>
  <si>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</si>
  <si>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</si>
  <si>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</si>
  <si>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</si>
  <si>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</si>
  <si>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</si>
  <si>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</si>
  <si>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</si>
  <si>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</si>
  <si>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</si>
  <si>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</si>
  <si>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</si>
  <si>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</si>
  <si>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</si>
  <si>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</si>
  <si>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</si>
  <si>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</si>
  <si>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</si>
  <si>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</si>
  <si>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</si>
  <si>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</si>
  <si>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</si>
  <si>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</si>
  <si>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</si>
  <si>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</si>
  <si>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</si>
  <si>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</si>
  <si>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</si>
  <si>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</si>
  <si>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</si>
  <si>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</si>
  <si>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</si>
  <si>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</si>
  <si>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</si>
  <si>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</si>
  <si>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</si>
  <si>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</si>
  <si>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</si>
  <si>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</si>
  <si>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資料：県林政課</t>
  </si>
  <si>
    <t xml:space="preserve">    平成6年3月31日現在</t>
  </si>
  <si>
    <t>林    木    の    生    産    を    目    的    と    す    る    林    地</t>
  </si>
  <si>
    <t>平 成 ５ 年</t>
  </si>
  <si>
    <t xml:space="preserve">広    葉   樹   林   </t>
  </si>
  <si>
    <t>総       数</t>
  </si>
  <si>
    <t>市       部</t>
  </si>
  <si>
    <t>郡       部</t>
  </si>
  <si>
    <t xml:space="preserve">  資料：県林政課</t>
  </si>
  <si>
    <t>　　　　　　　　　　　　　　　　    林  野、伐  採  お  よ   び  造  林  面  積 (公・私有)　（続き）</t>
  </si>
  <si>
    <t xml:space="preserve">    平成6年3月31日現在</t>
  </si>
  <si>
    <t>林    木    の    生    産    を    目    的    と    す    る    林    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</si>
</sst>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8">
    <xf numFmtId="0" fontId="0" fillId="0" borderId="0" xfId="0" applyAlignment="1">
      <alignment/>
    </xf>
    <xf numFmtId="41" fontId="6" fillId="0" borderId="0" xfId="20" applyNumberFormat="1" applyFont="1" applyAlignment="1" applyProtection="1">
      <alignment horizontal="centerContinuous"/>
      <protection locked="0"/>
    </xf>
    <xf numFmtId="41" fontId="7" fillId="0" borderId="0" xfId="20" applyNumberFormat="1" applyFont="1" applyAlignment="1" applyProtection="1">
      <alignment horizontal="centerContinuous"/>
      <protection locked="0"/>
    </xf>
    <xf numFmtId="41" fontId="7" fillId="0" borderId="0" xfId="20" applyNumberFormat="1" applyFont="1" applyBorder="1" applyAlignment="1" applyProtection="1">
      <alignment horizontal="right"/>
      <protection locked="0"/>
    </xf>
    <xf numFmtId="0" fontId="6" fillId="0" borderId="0" xfId="20" applyFont="1" applyAlignment="1" applyProtection="1">
      <alignment horizontal="right"/>
      <protection locked="0"/>
    </xf>
    <xf numFmtId="41" fontId="7" fillId="0" borderId="0" xfId="20" applyNumberFormat="1" applyFont="1">
      <alignment/>
      <protection/>
    </xf>
    <xf numFmtId="41" fontId="7" fillId="0" borderId="1" xfId="20" applyNumberFormat="1" applyFont="1" applyBorder="1" applyAlignment="1" applyProtection="1">
      <alignment horizontal="left"/>
      <protection locked="0"/>
    </xf>
    <xf numFmtId="0" fontId="7" fillId="0" borderId="1" xfId="20" applyFont="1" applyBorder="1" applyProtection="1">
      <alignment/>
      <protection locked="0"/>
    </xf>
    <xf numFmtId="0" fontId="7" fillId="0" borderId="1" xfId="20" applyFont="1" applyBorder="1" applyAlignment="1" applyProtection="1">
      <alignment horizontal="center"/>
      <protection locked="0"/>
    </xf>
    <xf numFmtId="0" fontId="6" fillId="0" borderId="1" xfId="20" applyFont="1" applyBorder="1" applyAlignment="1" applyProtection="1">
      <alignment horizontal="right"/>
      <protection locked="0"/>
    </xf>
    <xf numFmtId="41" fontId="9" fillId="0" borderId="0" xfId="20" applyNumberFormat="1" applyFont="1" applyBorder="1" applyAlignment="1" applyProtection="1">
      <alignment horizontal="center" vertical="center"/>
      <protection locked="0"/>
    </xf>
    <xf numFmtId="0" fontId="9" fillId="0" borderId="2" xfId="20" applyFont="1" applyBorder="1" applyAlignment="1" applyProtection="1">
      <alignment vertical="center"/>
      <protection locked="0"/>
    </xf>
    <xf numFmtId="0" fontId="9" fillId="0" borderId="3" xfId="20" applyFont="1" applyBorder="1" applyAlignment="1" applyProtection="1">
      <alignment horizontal="centerContinuous" vertical="center"/>
      <protection locked="0"/>
    </xf>
    <xf numFmtId="0" fontId="9" fillId="0" borderId="4" xfId="20" applyFont="1" applyBorder="1" applyAlignment="1" applyProtection="1">
      <alignment horizontal="centerContinuous" vertical="center"/>
      <protection locked="0"/>
    </xf>
    <xf numFmtId="0" fontId="9" fillId="0" borderId="5" xfId="2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41" fontId="9" fillId="0" borderId="2" xfId="20" applyNumberFormat="1" applyFont="1" applyBorder="1" applyAlignment="1" applyProtection="1">
      <alignment horizontal="center" vertical="center"/>
      <protection locked="0"/>
    </xf>
    <xf numFmtId="41" fontId="9" fillId="0" borderId="0" xfId="20" applyNumberFormat="1" applyFont="1" applyAlignment="1">
      <alignment vertical="center"/>
      <protection/>
    </xf>
    <xf numFmtId="0" fontId="9" fillId="0" borderId="2" xfId="20" applyFont="1" applyBorder="1" applyAlignment="1" applyProtection="1">
      <alignment horizontal="center" vertical="center"/>
      <protection locked="0"/>
    </xf>
    <xf numFmtId="0" fontId="9" fillId="0" borderId="7" xfId="20" applyFont="1" applyBorder="1" applyAlignment="1" applyProtection="1">
      <alignment vertical="center"/>
      <protection locked="0"/>
    </xf>
    <xf numFmtId="0" fontId="9" fillId="0" borderId="8" xfId="20" applyFont="1" applyBorder="1" applyAlignment="1" applyProtection="1">
      <alignment vertical="center"/>
      <protection locked="0"/>
    </xf>
    <xf numFmtId="41" fontId="9" fillId="0" borderId="4" xfId="20" applyNumberFormat="1" applyFont="1" applyBorder="1" applyAlignment="1" applyProtection="1">
      <alignment horizontal="center" vertical="center"/>
      <protection locked="0"/>
    </xf>
    <xf numFmtId="0" fontId="9" fillId="0" borderId="3" xfId="20" applyFont="1" applyBorder="1" applyAlignment="1" applyProtection="1">
      <alignment horizontal="center" vertical="center"/>
      <protection locked="0"/>
    </xf>
    <xf numFmtId="0" fontId="9" fillId="0" borderId="3" xfId="20" applyFont="1" applyBorder="1" applyAlignment="1" applyProtection="1">
      <alignment vertical="center"/>
      <protection locked="0"/>
    </xf>
    <xf numFmtId="0" fontId="9" fillId="0" borderId="9" xfId="20" applyFont="1" applyBorder="1" applyAlignment="1" applyProtection="1">
      <alignment horizontal="center" vertical="center"/>
      <protection locked="0"/>
    </xf>
    <xf numFmtId="0" fontId="9" fillId="0" borderId="10" xfId="20" applyFont="1" applyBorder="1" applyAlignment="1" applyProtection="1">
      <alignment horizontal="center" vertical="center"/>
      <protection locked="0"/>
    </xf>
    <xf numFmtId="41" fontId="9" fillId="0" borderId="3" xfId="20" applyNumberFormat="1" applyFont="1" applyBorder="1" applyAlignment="1" applyProtection="1">
      <alignment horizontal="center" vertical="center"/>
      <protection locked="0"/>
    </xf>
    <xf numFmtId="41" fontId="10" fillId="0" borderId="0" xfId="20" applyNumberFormat="1" applyFont="1" applyBorder="1" applyAlignment="1" applyProtection="1">
      <alignment horizontal="center"/>
      <protection/>
    </xf>
    <xf numFmtId="41" fontId="10" fillId="0" borderId="2" xfId="20" applyNumberFormat="1" applyFont="1" applyBorder="1" applyProtection="1">
      <alignment/>
      <protection/>
    </xf>
    <xf numFmtId="41" fontId="10" fillId="0" borderId="0" xfId="20" applyNumberFormat="1" applyFont="1" applyBorder="1" applyProtection="1">
      <alignment/>
      <protection/>
    </xf>
    <xf numFmtId="41" fontId="10" fillId="0" borderId="2" xfId="20" applyNumberFormat="1" applyFont="1" applyBorder="1" applyAlignment="1" applyProtection="1">
      <alignment horizontal="center"/>
      <protection locked="0"/>
    </xf>
    <xf numFmtId="41" fontId="10" fillId="0" borderId="0" xfId="20" applyNumberFormat="1" applyFont="1">
      <alignment/>
      <protection/>
    </xf>
    <xf numFmtId="41" fontId="10" fillId="0" borderId="0" xfId="20" applyNumberFormat="1" applyFont="1" applyBorder="1" applyAlignment="1" applyProtection="1" quotePrefix="1">
      <alignment horizontal="center"/>
      <protection locked="0"/>
    </xf>
    <xf numFmtId="41" fontId="10" fillId="0" borderId="2" xfId="20" applyNumberFormat="1" applyFont="1" applyBorder="1" applyProtection="1">
      <alignment/>
      <protection locked="0"/>
    </xf>
    <xf numFmtId="41" fontId="10" fillId="0" borderId="0" xfId="20" applyNumberFormat="1" applyFont="1" applyBorder="1" applyProtection="1">
      <alignment/>
      <protection locked="0"/>
    </xf>
    <xf numFmtId="41" fontId="10" fillId="0" borderId="0" xfId="20" applyNumberFormat="1" applyFont="1" applyProtection="1">
      <alignment/>
      <protection locked="0"/>
    </xf>
    <xf numFmtId="41" fontId="10" fillId="0" borderId="11" xfId="20" applyNumberFormat="1" applyFont="1" applyBorder="1" applyProtection="1">
      <alignment/>
      <protection locked="0"/>
    </xf>
    <xf numFmtId="41" fontId="10" fillId="0" borderId="0" xfId="20" applyNumberFormat="1" applyFont="1" applyBorder="1" applyAlignment="1" applyProtection="1">
      <alignment horizontal="center"/>
      <protection locked="0"/>
    </xf>
    <xf numFmtId="41" fontId="7" fillId="0" borderId="0" xfId="20" applyNumberFormat="1" applyFont="1" applyBorder="1" applyProtection="1">
      <alignment/>
      <protection locked="0"/>
    </xf>
    <xf numFmtId="41" fontId="7" fillId="0" borderId="2" xfId="20" applyNumberFormat="1" applyFont="1" applyBorder="1" applyProtection="1">
      <alignment/>
      <protection locked="0"/>
    </xf>
    <xf numFmtId="41" fontId="7" fillId="0" borderId="0" xfId="20" applyNumberFormat="1" applyFont="1" applyProtection="1">
      <alignment/>
      <protection locked="0"/>
    </xf>
    <xf numFmtId="41" fontId="7" fillId="0" borderId="2" xfId="20" applyNumberFormat="1" applyFont="1" applyBorder="1" applyAlignment="1" applyProtection="1">
      <alignment horizontal="center"/>
      <protection locked="0"/>
    </xf>
    <xf numFmtId="41" fontId="7" fillId="0" borderId="0" xfId="20" applyNumberFormat="1" applyFont="1" applyBorder="1" applyAlignment="1" applyProtection="1">
      <alignment horizontal="center"/>
      <protection locked="0"/>
    </xf>
    <xf numFmtId="41" fontId="7" fillId="0" borderId="2" xfId="20" applyNumberFormat="1" applyFont="1" applyBorder="1" applyAlignment="1" applyProtection="1" quotePrefix="1">
      <alignment horizontal="center"/>
      <protection locked="0"/>
    </xf>
    <xf numFmtId="41" fontId="7" fillId="0" borderId="0" xfId="20" applyNumberFormat="1" applyFont="1" applyAlignment="1" applyProtection="1" quotePrefix="1">
      <alignment horizontal="right"/>
      <protection locked="0"/>
    </xf>
    <xf numFmtId="41" fontId="7" fillId="0" borderId="0" xfId="20" applyNumberFormat="1" applyFont="1" applyBorder="1" applyAlignment="1" applyProtection="1">
      <alignment horizontal="right"/>
      <protection locked="0"/>
    </xf>
    <xf numFmtId="177" fontId="7" fillId="0" borderId="0" xfId="20" applyNumberFormat="1" applyFont="1" applyProtection="1">
      <alignment/>
      <protection locked="0"/>
    </xf>
    <xf numFmtId="177" fontId="7" fillId="0" borderId="0" xfId="20" applyNumberFormat="1" applyFont="1" applyAlignment="1" applyProtection="1" quotePrefix="1">
      <alignment horizontal="right"/>
      <protection locked="0"/>
    </xf>
    <xf numFmtId="41" fontId="7" fillId="0" borderId="0" xfId="20" applyNumberFormat="1" applyFont="1" applyAlignment="1" applyProtection="1">
      <alignment horizontal="right"/>
      <protection locked="0"/>
    </xf>
    <xf numFmtId="41" fontId="10" fillId="0" borderId="0" xfId="20" applyNumberFormat="1" applyFont="1" applyBorder="1" applyAlignment="1" applyProtection="1">
      <alignment horizontal="left"/>
      <protection locked="0"/>
    </xf>
    <xf numFmtId="177" fontId="7" fillId="0" borderId="0" xfId="20" applyNumberFormat="1" applyFont="1" applyBorder="1" applyProtection="1">
      <alignment/>
      <protection locked="0"/>
    </xf>
    <xf numFmtId="41" fontId="7" fillId="0" borderId="0" xfId="20" applyNumberFormat="1" applyFont="1" applyBorder="1" applyAlignment="1" applyProtection="1" quotePrefix="1">
      <alignment horizontal="right"/>
      <protection locked="0"/>
    </xf>
    <xf numFmtId="177" fontId="10" fillId="0" borderId="0" xfId="20" applyNumberFormat="1" applyFont="1" applyBorder="1" applyProtection="1">
      <alignment/>
      <protection locked="0"/>
    </xf>
    <xf numFmtId="41" fontId="7" fillId="0" borderId="12" xfId="20" applyNumberFormat="1" applyFont="1" applyBorder="1" applyAlignment="1" applyProtection="1">
      <alignment horizontal="center"/>
      <protection locked="0"/>
    </xf>
    <xf numFmtId="41" fontId="7" fillId="0" borderId="3" xfId="20" applyNumberFormat="1" applyFont="1" applyBorder="1" applyProtection="1">
      <alignment/>
      <protection locked="0"/>
    </xf>
    <xf numFmtId="41" fontId="7" fillId="0" borderId="4" xfId="20" applyNumberFormat="1" applyFont="1" applyBorder="1" applyProtection="1">
      <alignment/>
      <protection locked="0"/>
    </xf>
    <xf numFmtId="41" fontId="7" fillId="0" borderId="12" xfId="20" applyNumberFormat="1" applyFont="1" applyBorder="1" applyProtection="1">
      <alignment/>
      <protection locked="0"/>
    </xf>
    <xf numFmtId="41" fontId="7" fillId="0" borderId="3" xfId="20" applyNumberFormat="1" applyFont="1" applyBorder="1" applyAlignment="1" applyProtection="1" quotePrefix="1">
      <alignment horizontal="center"/>
      <protection locked="0"/>
    </xf>
    <xf numFmtId="41" fontId="7" fillId="0" borderId="0" xfId="20" applyNumberFormat="1" applyFont="1" applyBorder="1" applyAlignment="1" applyProtection="1" quotePrefix="1">
      <alignment horizontal="center"/>
      <protection locked="0"/>
    </xf>
    <xf numFmtId="0" fontId="9" fillId="0" borderId="0" xfId="20" applyFont="1" applyBorder="1" applyAlignment="1" applyProtection="1">
      <alignment horizontal="center" vertical="center"/>
      <protection locked="0"/>
    </xf>
    <xf numFmtId="0" fontId="9" fillId="0" borderId="0" xfId="20" applyFont="1" applyBorder="1" applyAlignment="1" applyProtection="1">
      <alignment vertical="center"/>
      <protection locked="0"/>
    </xf>
    <xf numFmtId="41" fontId="10" fillId="0" borderId="0" xfId="20" applyNumberFormat="1" applyFont="1" applyBorder="1" applyAlignment="1" applyProtection="1" quotePrefix="1">
      <alignment horizontal="right"/>
      <protection locked="0"/>
    </xf>
    <xf numFmtId="41" fontId="7" fillId="0" borderId="11" xfId="20" applyNumberFormat="1" applyFont="1" applyBorder="1" applyAlignment="1" applyProtection="1">
      <alignment horizontal="center"/>
      <protection locked="0"/>
    </xf>
    <xf numFmtId="41" fontId="7" fillId="0" borderId="11" xfId="20" applyNumberFormat="1" applyFont="1" applyBorder="1" applyProtection="1">
      <alignment/>
      <protection locked="0"/>
    </xf>
    <xf numFmtId="41" fontId="7" fillId="0" borderId="4" xfId="20" applyNumberFormat="1" applyFont="1" applyBorder="1" applyAlignment="1" applyProtection="1" quotePrefix="1">
      <alignment horizontal="center"/>
      <protection locked="0"/>
    </xf>
    <xf numFmtId="41" fontId="7" fillId="0" borderId="0" xfId="20" applyNumberFormat="1" applyFont="1" applyAlignment="1" applyProtection="1">
      <alignment horizontal="center"/>
      <protection locked="0"/>
    </xf>
    <xf numFmtId="41" fontId="7" fillId="0" borderId="0" xfId="20" applyNumberFormat="1" applyFont="1" applyBorder="1">
      <alignment/>
      <protection/>
    </xf>
    <xf numFmtId="41" fontId="7" fillId="0" borderId="0" xfId="20" applyNumberFormat="1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林業77,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64"/>
  <sheetViews>
    <sheetView showGridLines="0" tabSelected="1" workbookViewId="0" topLeftCell="A28">
      <selection activeCell="E29" sqref="E29"/>
    </sheetView>
  </sheetViews>
  <sheetFormatPr defaultColWidth="13.375" defaultRowHeight="12" customHeight="1"/>
  <cols>
    <col min="1" max="1" width="18.125" style="5" customWidth="1"/>
    <col min="2" max="15" width="11.75390625" style="5" customWidth="1"/>
    <col min="16" max="16" width="6.875" style="67" customWidth="1"/>
    <col min="17" max="16384" width="13.375" style="5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161</v>
      </c>
      <c r="O1" s="4"/>
      <c r="P1" s="4"/>
    </row>
    <row r="2" spans="1:16" ht="12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  <c r="O2" s="9"/>
      <c r="P2" s="9"/>
    </row>
    <row r="3" spans="1:16" s="17" customFormat="1" ht="12" customHeight="1" thickTop="1">
      <c r="A3" s="10"/>
      <c r="B3" s="11"/>
      <c r="C3" s="12" t="s">
        <v>162</v>
      </c>
      <c r="D3" s="13"/>
      <c r="E3" s="13"/>
      <c r="F3" s="13"/>
      <c r="G3" s="13"/>
      <c r="H3" s="13"/>
      <c r="I3" s="13"/>
      <c r="J3" s="13"/>
      <c r="K3" s="13"/>
      <c r="L3" s="11"/>
      <c r="M3" s="11"/>
      <c r="N3" s="14" t="s">
        <v>163</v>
      </c>
      <c r="O3" s="15"/>
      <c r="P3" s="16" t="s">
        <v>2</v>
      </c>
    </row>
    <row r="4" spans="1:16" s="17" customFormat="1" ht="12" customHeight="1">
      <c r="A4" s="10" t="s">
        <v>3</v>
      </c>
      <c r="B4" s="18" t="s">
        <v>4</v>
      </c>
      <c r="C4" s="18" t="s">
        <v>4</v>
      </c>
      <c r="D4" s="12" t="s">
        <v>5</v>
      </c>
      <c r="E4" s="13"/>
      <c r="F4" s="13"/>
      <c r="G4" s="12" t="s">
        <v>164</v>
      </c>
      <c r="H4" s="13"/>
      <c r="I4" s="13"/>
      <c r="J4" s="18" t="s">
        <v>6</v>
      </c>
      <c r="K4" s="18" t="s">
        <v>7</v>
      </c>
      <c r="L4" s="18" t="s">
        <v>8</v>
      </c>
      <c r="M4" s="18" t="s">
        <v>9</v>
      </c>
      <c r="N4" s="19"/>
      <c r="O4" s="20"/>
      <c r="P4" s="16"/>
    </row>
    <row r="5" spans="1:16" s="17" customFormat="1" ht="12" customHeight="1">
      <c r="A5" s="21"/>
      <c r="B5" s="22"/>
      <c r="C5" s="22"/>
      <c r="D5" s="22" t="s">
        <v>4</v>
      </c>
      <c r="E5" s="22" t="s">
        <v>10</v>
      </c>
      <c r="F5" s="22" t="s">
        <v>11</v>
      </c>
      <c r="G5" s="22" t="s">
        <v>4</v>
      </c>
      <c r="H5" s="22" t="s">
        <v>10</v>
      </c>
      <c r="I5" s="22" t="s">
        <v>11</v>
      </c>
      <c r="J5" s="23"/>
      <c r="K5" s="22" t="s">
        <v>12</v>
      </c>
      <c r="L5" s="23"/>
      <c r="M5" s="23"/>
      <c r="N5" s="24" t="s">
        <v>13</v>
      </c>
      <c r="O5" s="25" t="s">
        <v>14</v>
      </c>
      <c r="P5" s="26" t="s">
        <v>15</v>
      </c>
    </row>
    <row r="6" spans="1:16" s="31" customFormat="1" ht="12" customHeight="1">
      <c r="A6" s="27" t="s">
        <v>165</v>
      </c>
      <c r="B6" s="28">
        <f>SUM(B8:B10)</f>
        <v>401739.66000000003</v>
      </c>
      <c r="C6" s="29">
        <f>SUM(C8:C10)</f>
        <v>372408.53</v>
      </c>
      <c r="D6" s="29">
        <v>206871</v>
      </c>
      <c r="E6" s="29">
        <f aca="true" t="shared" si="0" ref="E6:O6">SUM(E8:E10)</f>
        <v>199334</v>
      </c>
      <c r="F6" s="29">
        <f t="shared" si="0"/>
        <v>7537.360000000001</v>
      </c>
      <c r="G6" s="29">
        <f t="shared" si="0"/>
        <v>151996</v>
      </c>
      <c r="H6" s="29">
        <f t="shared" si="0"/>
        <v>10102</v>
      </c>
      <c r="I6" s="29">
        <f t="shared" si="0"/>
        <v>141894</v>
      </c>
      <c r="J6" s="29">
        <f t="shared" si="0"/>
        <v>11760</v>
      </c>
      <c r="K6" s="29">
        <f t="shared" si="0"/>
        <v>1782</v>
      </c>
      <c r="L6" s="29">
        <f t="shared" si="0"/>
        <v>26812</v>
      </c>
      <c r="M6" s="29">
        <f t="shared" si="0"/>
        <v>2518</v>
      </c>
      <c r="N6" s="29">
        <f t="shared" si="0"/>
        <v>4461</v>
      </c>
      <c r="O6" s="29">
        <f t="shared" si="0"/>
        <v>2207.001</v>
      </c>
      <c r="P6" s="30" t="s">
        <v>16</v>
      </c>
    </row>
    <row r="7" spans="1:16" s="31" customFormat="1" ht="12" customHeight="1">
      <c r="A7" s="32"/>
      <c r="B7" s="33"/>
      <c r="C7" s="34"/>
      <c r="D7" s="34"/>
      <c r="E7" s="34"/>
      <c r="F7" s="34"/>
      <c r="G7" s="34"/>
      <c r="H7" s="35"/>
      <c r="I7" s="35"/>
      <c r="J7" s="35"/>
      <c r="K7" s="35"/>
      <c r="L7" s="35"/>
      <c r="M7" s="35"/>
      <c r="N7" s="35"/>
      <c r="O7" s="36"/>
      <c r="P7" s="37"/>
    </row>
    <row r="8" spans="1:16" s="31" customFormat="1" ht="12" customHeight="1">
      <c r="A8" s="27" t="s">
        <v>166</v>
      </c>
      <c r="B8" s="28">
        <f>SUM(B12:B22)</f>
        <v>94360.66</v>
      </c>
      <c r="C8" s="29">
        <v>88629</v>
      </c>
      <c r="D8" s="29">
        <v>47990</v>
      </c>
      <c r="E8" s="29">
        <v>45622</v>
      </c>
      <c r="F8" s="29">
        <v>2368</v>
      </c>
      <c r="G8" s="29">
        <v>36291</v>
      </c>
      <c r="H8" s="29">
        <f>SUM(H12:H22)</f>
        <v>1568</v>
      </c>
      <c r="I8" s="29">
        <f>SUM(I12:I22)</f>
        <v>34723</v>
      </c>
      <c r="J8" s="29">
        <v>4050</v>
      </c>
      <c r="K8" s="29">
        <v>299</v>
      </c>
      <c r="L8" s="29">
        <v>5085</v>
      </c>
      <c r="M8" s="29">
        <v>646</v>
      </c>
      <c r="N8" s="29">
        <f>SUM(N12:N22)</f>
        <v>736</v>
      </c>
      <c r="O8" s="29">
        <f>SUM(O12:O22)</f>
        <v>490</v>
      </c>
      <c r="P8" s="30" t="s">
        <v>17</v>
      </c>
    </row>
    <row r="9" spans="1:16" s="31" customFormat="1" ht="12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</row>
    <row r="10" spans="1:16" s="31" customFormat="1" ht="12" customHeight="1">
      <c r="A10" s="27" t="s">
        <v>167</v>
      </c>
      <c r="B10" s="28">
        <v>307379</v>
      </c>
      <c r="C10" s="29">
        <f>SUM(C24+C29+C36+C40+C46+C59+C69+C79+C84+C88+C95+C101)</f>
        <v>283779.53</v>
      </c>
      <c r="D10" s="29">
        <f>SUM(D24+D29+D36+D40+D46+D59+D69+D79+D84+D88+D95+D101)</f>
        <v>158882.59</v>
      </c>
      <c r="E10" s="29">
        <v>153712</v>
      </c>
      <c r="F10" s="29">
        <f>SUM(F24+F29+F36+F40+F46+F59+F69+F79+F84+F88+F95+F101)</f>
        <v>5169.360000000001</v>
      </c>
      <c r="G10" s="29">
        <v>115705</v>
      </c>
      <c r="H10" s="29">
        <v>8534</v>
      </c>
      <c r="I10" s="29">
        <v>107171</v>
      </c>
      <c r="J10" s="29">
        <v>7710</v>
      </c>
      <c r="K10" s="29">
        <v>1483</v>
      </c>
      <c r="L10" s="29">
        <f>SUM(L24+L29+L36+L40+L46+L59+L69+L79+L84+L88+L95+L101)</f>
        <v>21727</v>
      </c>
      <c r="M10" s="29">
        <v>1872</v>
      </c>
      <c r="N10" s="29">
        <v>3725</v>
      </c>
      <c r="O10" s="29">
        <f>SUM(O24+O29+O36+O40+O46+O59+O69+O79+O84+O88+O95+O101)</f>
        <v>1717.001</v>
      </c>
      <c r="P10" s="30" t="s">
        <v>18</v>
      </c>
    </row>
    <row r="11" spans="1:18" ht="12" customHeight="1">
      <c r="A11" s="38"/>
      <c r="B11" s="3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0"/>
      <c r="P11" s="41"/>
      <c r="R11" s="40"/>
    </row>
    <row r="12" spans="1:16" ht="12" customHeight="1">
      <c r="A12" s="42" t="s">
        <v>19</v>
      </c>
      <c r="B12" s="39">
        <v>14490</v>
      </c>
      <c r="C12" s="38">
        <v>13775</v>
      </c>
      <c r="D12" s="38">
        <v>5966</v>
      </c>
      <c r="E12" s="38">
        <v>5748</v>
      </c>
      <c r="F12" s="38">
        <v>218</v>
      </c>
      <c r="G12" s="38">
        <v>6914</v>
      </c>
      <c r="H12" s="40">
        <v>137</v>
      </c>
      <c r="I12" s="40">
        <v>6777</v>
      </c>
      <c r="J12" s="40">
        <v>869</v>
      </c>
      <c r="K12" s="40">
        <v>25</v>
      </c>
      <c r="L12" s="40">
        <v>646</v>
      </c>
      <c r="M12" s="40">
        <v>69</v>
      </c>
      <c r="N12" s="40">
        <v>138</v>
      </c>
      <c r="O12" s="40">
        <v>29</v>
      </c>
      <c r="P12" s="43" t="s">
        <v>20</v>
      </c>
    </row>
    <row r="13" spans="1:16" ht="12" customHeight="1">
      <c r="A13" s="42" t="s">
        <v>21</v>
      </c>
      <c r="B13" s="39">
        <v>6519</v>
      </c>
      <c r="C13" s="38">
        <v>4954</v>
      </c>
      <c r="D13" s="38">
        <v>2600</v>
      </c>
      <c r="E13" s="38">
        <v>2587</v>
      </c>
      <c r="F13" s="38">
        <v>12.76</v>
      </c>
      <c r="G13" s="38">
        <v>1639</v>
      </c>
      <c r="H13" s="40">
        <v>120</v>
      </c>
      <c r="I13" s="40">
        <v>1520</v>
      </c>
      <c r="J13" s="40">
        <v>705</v>
      </c>
      <c r="K13" s="40">
        <v>10</v>
      </c>
      <c r="L13" s="40">
        <v>1451</v>
      </c>
      <c r="M13" s="40">
        <v>114</v>
      </c>
      <c r="N13" s="44">
        <v>22</v>
      </c>
      <c r="O13" s="40">
        <v>9</v>
      </c>
      <c r="P13" s="43" t="s">
        <v>22</v>
      </c>
    </row>
    <row r="14" spans="1:16" ht="12" customHeight="1">
      <c r="A14" s="42" t="s">
        <v>23</v>
      </c>
      <c r="B14" s="39">
        <v>189.57</v>
      </c>
      <c r="C14" s="38">
        <v>184</v>
      </c>
      <c r="D14" s="38">
        <v>87</v>
      </c>
      <c r="E14" s="38">
        <v>49.74</v>
      </c>
      <c r="F14" s="45">
        <v>37</v>
      </c>
      <c r="G14" s="38">
        <v>92.79</v>
      </c>
      <c r="H14" s="40">
        <v>1</v>
      </c>
      <c r="I14" s="40">
        <v>92</v>
      </c>
      <c r="J14" s="40">
        <v>4</v>
      </c>
      <c r="K14" s="46">
        <v>0</v>
      </c>
      <c r="L14" s="40">
        <v>6</v>
      </c>
      <c r="M14" s="44">
        <v>0</v>
      </c>
      <c r="N14" s="47">
        <v>0</v>
      </c>
      <c r="O14" s="44" t="s">
        <v>24</v>
      </c>
      <c r="P14" s="43" t="s">
        <v>25</v>
      </c>
    </row>
    <row r="15" spans="1:16" ht="12" customHeight="1">
      <c r="A15" s="42" t="s">
        <v>26</v>
      </c>
      <c r="B15" s="39">
        <v>20696.09</v>
      </c>
      <c r="C15" s="38">
        <v>19297</v>
      </c>
      <c r="D15" s="38">
        <v>14986.29</v>
      </c>
      <c r="E15" s="38">
        <v>14550.74</v>
      </c>
      <c r="F15" s="38">
        <v>435.55</v>
      </c>
      <c r="G15" s="38">
        <v>3578.49</v>
      </c>
      <c r="H15" s="40">
        <v>428</v>
      </c>
      <c r="I15" s="40">
        <v>3150</v>
      </c>
      <c r="J15" s="40">
        <v>520</v>
      </c>
      <c r="K15" s="40">
        <v>211</v>
      </c>
      <c r="L15" s="48">
        <v>1378</v>
      </c>
      <c r="M15" s="40">
        <v>22</v>
      </c>
      <c r="N15" s="40">
        <v>20</v>
      </c>
      <c r="O15" s="40">
        <v>311</v>
      </c>
      <c r="P15" s="43" t="s">
        <v>27</v>
      </c>
    </row>
    <row r="16" spans="1:16" ht="12" customHeight="1">
      <c r="A16" s="42" t="s">
        <v>28</v>
      </c>
      <c r="B16" s="39">
        <v>10558</v>
      </c>
      <c r="C16" s="38">
        <v>10459</v>
      </c>
      <c r="D16" s="38">
        <v>5877</v>
      </c>
      <c r="E16" s="38">
        <v>5763</v>
      </c>
      <c r="F16" s="45">
        <v>115</v>
      </c>
      <c r="G16" s="38">
        <v>4502</v>
      </c>
      <c r="H16" s="40">
        <v>151</v>
      </c>
      <c r="I16" s="40">
        <v>4351</v>
      </c>
      <c r="J16" s="40">
        <v>75</v>
      </c>
      <c r="K16" s="40">
        <v>5</v>
      </c>
      <c r="L16" s="40">
        <v>58</v>
      </c>
      <c r="M16" s="40">
        <v>42</v>
      </c>
      <c r="N16" s="40">
        <v>107</v>
      </c>
      <c r="O16" s="40">
        <v>21</v>
      </c>
      <c r="P16" s="43" t="s">
        <v>29</v>
      </c>
    </row>
    <row r="17" spans="1:16" ht="12" customHeight="1">
      <c r="A17" s="42" t="s">
        <v>30</v>
      </c>
      <c r="B17" s="39">
        <v>9474</v>
      </c>
      <c r="C17" s="38">
        <v>9029</v>
      </c>
      <c r="D17" s="38">
        <v>3731</v>
      </c>
      <c r="E17" s="38">
        <v>3717</v>
      </c>
      <c r="F17" s="38">
        <v>14.52</v>
      </c>
      <c r="G17" s="38">
        <v>4978</v>
      </c>
      <c r="H17" s="40">
        <v>98</v>
      </c>
      <c r="I17" s="40">
        <v>4879</v>
      </c>
      <c r="J17" s="40">
        <v>318</v>
      </c>
      <c r="K17" s="40">
        <v>2</v>
      </c>
      <c r="L17" s="40">
        <v>430</v>
      </c>
      <c r="M17" s="40">
        <v>15</v>
      </c>
      <c r="N17" s="40">
        <v>45</v>
      </c>
      <c r="O17" s="40">
        <v>18</v>
      </c>
      <c r="P17" s="43" t="s">
        <v>31</v>
      </c>
    </row>
    <row r="18" spans="1:16" ht="12" customHeight="1">
      <c r="A18" s="42" t="s">
        <v>32</v>
      </c>
      <c r="B18" s="39">
        <v>5014</v>
      </c>
      <c r="C18" s="38">
        <v>4591</v>
      </c>
      <c r="D18" s="38">
        <v>1609</v>
      </c>
      <c r="E18" s="38">
        <v>1545</v>
      </c>
      <c r="F18" s="38">
        <v>64</v>
      </c>
      <c r="G18" s="38">
        <v>2839</v>
      </c>
      <c r="H18" s="40">
        <v>42</v>
      </c>
      <c r="I18" s="40">
        <v>2797</v>
      </c>
      <c r="J18" s="40">
        <v>137</v>
      </c>
      <c r="K18" s="40">
        <v>5</v>
      </c>
      <c r="L18" s="40">
        <v>299</v>
      </c>
      <c r="M18" s="40">
        <v>124</v>
      </c>
      <c r="N18" s="40">
        <v>12</v>
      </c>
      <c r="O18" s="40">
        <v>7</v>
      </c>
      <c r="P18" s="43" t="s">
        <v>33</v>
      </c>
    </row>
    <row r="19" spans="1:16" ht="12" customHeight="1">
      <c r="A19" s="42" t="s">
        <v>34</v>
      </c>
      <c r="B19" s="39">
        <v>11452</v>
      </c>
      <c r="C19" s="38">
        <v>10955</v>
      </c>
      <c r="D19" s="38">
        <v>5684</v>
      </c>
      <c r="E19" s="38">
        <v>5660</v>
      </c>
      <c r="F19" s="38">
        <v>24.58</v>
      </c>
      <c r="G19" s="38">
        <v>4718</v>
      </c>
      <c r="H19" s="40">
        <v>187</v>
      </c>
      <c r="I19" s="40">
        <v>4532</v>
      </c>
      <c r="J19" s="40">
        <v>546</v>
      </c>
      <c r="K19" s="40">
        <v>6</v>
      </c>
      <c r="L19" s="40">
        <v>435</v>
      </c>
      <c r="M19" s="40">
        <v>63</v>
      </c>
      <c r="N19" s="44">
        <v>156</v>
      </c>
      <c r="O19" s="40">
        <v>44</v>
      </c>
      <c r="P19" s="43" t="s">
        <v>35</v>
      </c>
    </row>
    <row r="20" spans="1:16" ht="12" customHeight="1">
      <c r="A20" s="42" t="s">
        <v>36</v>
      </c>
      <c r="B20" s="39">
        <v>6725</v>
      </c>
      <c r="C20" s="38">
        <v>6586</v>
      </c>
      <c r="D20" s="38">
        <v>3006</v>
      </c>
      <c r="E20" s="38">
        <v>2434</v>
      </c>
      <c r="F20" s="38">
        <v>572</v>
      </c>
      <c r="G20" s="38">
        <v>3114</v>
      </c>
      <c r="H20" s="40">
        <v>247</v>
      </c>
      <c r="I20" s="40">
        <v>2867</v>
      </c>
      <c r="J20" s="40">
        <v>464</v>
      </c>
      <c r="K20" s="40">
        <v>1</v>
      </c>
      <c r="L20" s="40">
        <v>57</v>
      </c>
      <c r="M20" s="40">
        <v>83</v>
      </c>
      <c r="N20" s="40">
        <v>158</v>
      </c>
      <c r="O20" s="40">
        <v>16</v>
      </c>
      <c r="P20" s="43" t="s">
        <v>37</v>
      </c>
    </row>
    <row r="21" spans="1:16" ht="12" customHeight="1">
      <c r="A21" s="42" t="s">
        <v>38</v>
      </c>
      <c r="B21" s="39">
        <v>3045</v>
      </c>
      <c r="C21" s="38">
        <v>2926</v>
      </c>
      <c r="D21" s="38">
        <v>1114</v>
      </c>
      <c r="E21" s="38">
        <v>1052</v>
      </c>
      <c r="F21" s="38">
        <v>61.7</v>
      </c>
      <c r="G21" s="38">
        <v>1611.24</v>
      </c>
      <c r="H21" s="40">
        <v>99</v>
      </c>
      <c r="I21" s="40">
        <v>1512</v>
      </c>
      <c r="J21" s="40">
        <v>197</v>
      </c>
      <c r="K21" s="40">
        <v>4</v>
      </c>
      <c r="L21" s="40">
        <v>112</v>
      </c>
      <c r="M21" s="40">
        <v>8</v>
      </c>
      <c r="N21" s="40">
        <v>10</v>
      </c>
      <c r="O21" s="40">
        <v>8</v>
      </c>
      <c r="P21" s="43" t="s">
        <v>39</v>
      </c>
    </row>
    <row r="22" spans="1:16" ht="12" customHeight="1">
      <c r="A22" s="42" t="s">
        <v>40</v>
      </c>
      <c r="B22" s="39">
        <v>6198</v>
      </c>
      <c r="C22" s="38">
        <v>5875</v>
      </c>
      <c r="D22" s="38">
        <v>3329</v>
      </c>
      <c r="E22" s="38">
        <v>2515</v>
      </c>
      <c r="F22" s="38">
        <v>813.97</v>
      </c>
      <c r="G22" s="38">
        <v>2303.9</v>
      </c>
      <c r="H22" s="38">
        <v>58</v>
      </c>
      <c r="I22" s="38">
        <v>2246</v>
      </c>
      <c r="J22" s="38">
        <v>214</v>
      </c>
      <c r="K22" s="38">
        <v>28</v>
      </c>
      <c r="L22" s="38">
        <v>215</v>
      </c>
      <c r="M22" s="38">
        <v>107</v>
      </c>
      <c r="N22" s="38">
        <v>68</v>
      </c>
      <c r="O22" s="38">
        <v>27</v>
      </c>
      <c r="P22" s="43" t="s">
        <v>41</v>
      </c>
    </row>
    <row r="23" spans="1:16" ht="12" customHeight="1">
      <c r="A23" s="42"/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3"/>
    </row>
    <row r="24" spans="1:16" s="31" customFormat="1" ht="12" customHeight="1">
      <c r="A24" s="49" t="s">
        <v>42</v>
      </c>
      <c r="B24" s="33">
        <v>8046</v>
      </c>
      <c r="C24" s="34">
        <v>7892</v>
      </c>
      <c r="D24" s="34">
        <v>3614</v>
      </c>
      <c r="E24" s="34">
        <v>2630</v>
      </c>
      <c r="F24" s="34">
        <v>984</v>
      </c>
      <c r="G24" s="34">
        <v>4021</v>
      </c>
      <c r="H24" s="34">
        <v>301</v>
      </c>
      <c r="I24" s="34">
        <v>3720</v>
      </c>
      <c r="J24" s="34">
        <v>250</v>
      </c>
      <c r="K24" s="34">
        <v>8</v>
      </c>
      <c r="L24" s="34">
        <v>84</v>
      </c>
      <c r="M24" s="34">
        <v>69</v>
      </c>
      <c r="N24" s="34">
        <v>139</v>
      </c>
      <c r="O24" s="34">
        <v>34</v>
      </c>
      <c r="P24" s="30" t="s">
        <v>43</v>
      </c>
    </row>
    <row r="25" spans="1:16" ht="12" customHeight="1">
      <c r="A25" s="42" t="s">
        <v>44</v>
      </c>
      <c r="B25" s="39">
        <v>3435</v>
      </c>
      <c r="C25" s="38">
        <v>3353</v>
      </c>
      <c r="D25" s="38">
        <v>1794</v>
      </c>
      <c r="E25" s="38">
        <v>1675</v>
      </c>
      <c r="F25" s="38">
        <v>119</v>
      </c>
      <c r="G25" s="38">
        <v>1477</v>
      </c>
      <c r="H25" s="38">
        <v>112</v>
      </c>
      <c r="I25" s="38">
        <v>1365</v>
      </c>
      <c r="J25" s="38">
        <v>82</v>
      </c>
      <c r="K25" s="50">
        <v>0</v>
      </c>
      <c r="L25" s="38">
        <v>39</v>
      </c>
      <c r="M25" s="38">
        <v>43</v>
      </c>
      <c r="N25" s="45">
        <v>101</v>
      </c>
      <c r="O25" s="38">
        <v>11</v>
      </c>
      <c r="P25" s="43" t="s">
        <v>45</v>
      </c>
    </row>
    <row r="26" spans="1:16" ht="12" customHeight="1">
      <c r="A26" s="42" t="s">
        <v>46</v>
      </c>
      <c r="B26" s="39">
        <v>2414</v>
      </c>
      <c r="C26" s="38">
        <v>2366</v>
      </c>
      <c r="D26" s="38">
        <v>816</v>
      </c>
      <c r="E26" s="38">
        <v>440</v>
      </c>
      <c r="F26" s="38">
        <v>376</v>
      </c>
      <c r="G26" s="38">
        <v>1408</v>
      </c>
      <c r="H26" s="38">
        <v>109</v>
      </c>
      <c r="I26" s="38">
        <v>1299</v>
      </c>
      <c r="J26" s="38">
        <v>138</v>
      </c>
      <c r="K26" s="38">
        <v>5</v>
      </c>
      <c r="L26" s="38">
        <v>35</v>
      </c>
      <c r="M26" s="38">
        <v>13</v>
      </c>
      <c r="N26" s="38">
        <v>20</v>
      </c>
      <c r="O26" s="38">
        <v>3</v>
      </c>
      <c r="P26" s="43" t="s">
        <v>47</v>
      </c>
    </row>
    <row r="27" spans="1:16" ht="12" customHeight="1">
      <c r="A27" s="42" t="s">
        <v>48</v>
      </c>
      <c r="B27" s="39">
        <v>2196</v>
      </c>
      <c r="C27" s="38">
        <v>2173</v>
      </c>
      <c r="D27" s="38">
        <v>1004</v>
      </c>
      <c r="E27" s="38">
        <v>516</v>
      </c>
      <c r="F27" s="45">
        <v>488</v>
      </c>
      <c r="G27" s="38">
        <v>1136</v>
      </c>
      <c r="H27" s="38">
        <v>81</v>
      </c>
      <c r="I27" s="38">
        <v>1056</v>
      </c>
      <c r="J27" s="38">
        <v>30</v>
      </c>
      <c r="K27" s="38">
        <v>3</v>
      </c>
      <c r="L27" s="45">
        <v>10</v>
      </c>
      <c r="M27" s="38">
        <v>13</v>
      </c>
      <c r="N27" s="45">
        <v>18</v>
      </c>
      <c r="O27" s="38">
        <v>20</v>
      </c>
      <c r="P27" s="43" t="s">
        <v>49</v>
      </c>
    </row>
    <row r="28" spans="1:16" ht="12" customHeight="1">
      <c r="A28" s="42"/>
      <c r="B28" s="39"/>
      <c r="C28" s="38"/>
      <c r="D28" s="38"/>
      <c r="E28" s="38"/>
      <c r="F28" s="45"/>
      <c r="G28" s="38"/>
      <c r="H28" s="38"/>
      <c r="I28" s="38"/>
      <c r="J28" s="38"/>
      <c r="K28" s="38"/>
      <c r="L28" s="45"/>
      <c r="M28" s="38"/>
      <c r="N28" s="45"/>
      <c r="O28" s="38"/>
      <c r="P28" s="43"/>
    </row>
    <row r="29" spans="1:16" s="31" customFormat="1" ht="12" customHeight="1">
      <c r="A29" s="49" t="s">
        <v>50</v>
      </c>
      <c r="B29" s="33">
        <v>19686</v>
      </c>
      <c r="C29" s="34">
        <v>19130</v>
      </c>
      <c r="D29" s="34">
        <v>7785</v>
      </c>
      <c r="E29" s="34">
        <v>7298.07</v>
      </c>
      <c r="F29" s="34">
        <v>487.2</v>
      </c>
      <c r="G29" s="34">
        <v>9431.1</v>
      </c>
      <c r="H29" s="34">
        <v>655</v>
      </c>
      <c r="I29" s="34">
        <v>8776</v>
      </c>
      <c r="J29" s="34">
        <v>1896</v>
      </c>
      <c r="K29" s="34">
        <v>18</v>
      </c>
      <c r="L29" s="34">
        <v>473</v>
      </c>
      <c r="M29" s="34">
        <v>82</v>
      </c>
      <c r="N29" s="34">
        <v>263</v>
      </c>
      <c r="O29" s="34">
        <v>51</v>
      </c>
      <c r="P29" s="30" t="s">
        <v>51</v>
      </c>
    </row>
    <row r="30" spans="1:16" ht="12" customHeight="1">
      <c r="A30" s="42" t="s">
        <v>52</v>
      </c>
      <c r="B30" s="39">
        <v>4557</v>
      </c>
      <c r="C30" s="38">
        <v>4482</v>
      </c>
      <c r="D30" s="38">
        <v>1608.37</v>
      </c>
      <c r="E30" s="38">
        <v>1441.1</v>
      </c>
      <c r="F30" s="51">
        <v>167.27</v>
      </c>
      <c r="G30" s="38">
        <v>2475.66</v>
      </c>
      <c r="H30" s="38">
        <v>203.34</v>
      </c>
      <c r="I30" s="38">
        <v>2272</v>
      </c>
      <c r="J30" s="38">
        <v>389</v>
      </c>
      <c r="K30" s="38">
        <v>9</v>
      </c>
      <c r="L30" s="38">
        <v>36</v>
      </c>
      <c r="M30" s="38">
        <v>40</v>
      </c>
      <c r="N30" s="38">
        <v>58</v>
      </c>
      <c r="O30" s="38">
        <v>12</v>
      </c>
      <c r="P30" s="43" t="s">
        <v>53</v>
      </c>
    </row>
    <row r="31" spans="1:16" ht="12" customHeight="1">
      <c r="A31" s="42" t="s">
        <v>54</v>
      </c>
      <c r="B31" s="39">
        <v>253</v>
      </c>
      <c r="C31" s="38">
        <v>249</v>
      </c>
      <c r="D31" s="38">
        <v>218</v>
      </c>
      <c r="E31" s="38">
        <v>18.81</v>
      </c>
      <c r="F31" s="38">
        <v>199.19</v>
      </c>
      <c r="G31" s="38">
        <v>29.35</v>
      </c>
      <c r="H31" s="38">
        <v>1.15</v>
      </c>
      <c r="I31" s="38">
        <v>28</v>
      </c>
      <c r="J31" s="38">
        <v>1</v>
      </c>
      <c r="K31" s="38">
        <v>0</v>
      </c>
      <c r="L31" s="38">
        <v>5</v>
      </c>
      <c r="M31" s="38">
        <v>0</v>
      </c>
      <c r="N31" s="50">
        <v>0</v>
      </c>
      <c r="O31" s="38">
        <v>0</v>
      </c>
      <c r="P31" s="43" t="s">
        <v>55</v>
      </c>
    </row>
    <row r="32" spans="1:16" ht="12" customHeight="1">
      <c r="A32" s="42" t="s">
        <v>56</v>
      </c>
      <c r="B32" s="39">
        <v>6774.76</v>
      </c>
      <c r="C32" s="38">
        <v>6614</v>
      </c>
      <c r="D32" s="38">
        <v>2152</v>
      </c>
      <c r="E32" s="38">
        <v>2118.18</v>
      </c>
      <c r="F32" s="38">
        <v>33.82</v>
      </c>
      <c r="G32" s="38">
        <v>3532.16</v>
      </c>
      <c r="H32" s="38">
        <v>203.74</v>
      </c>
      <c r="I32" s="38">
        <v>3328</v>
      </c>
      <c r="J32" s="38">
        <v>928</v>
      </c>
      <c r="K32" s="38">
        <v>2</v>
      </c>
      <c r="L32" s="38">
        <v>137</v>
      </c>
      <c r="M32" s="38">
        <v>24</v>
      </c>
      <c r="N32" s="38">
        <v>66</v>
      </c>
      <c r="O32" s="38">
        <v>9</v>
      </c>
      <c r="P32" s="43" t="s">
        <v>57</v>
      </c>
    </row>
    <row r="33" spans="1:16" ht="12" customHeight="1">
      <c r="A33" s="42" t="s">
        <v>58</v>
      </c>
      <c r="B33" s="39">
        <v>2594.18</v>
      </c>
      <c r="C33" s="38">
        <v>2444</v>
      </c>
      <c r="D33" s="38">
        <v>949.47</v>
      </c>
      <c r="E33" s="38">
        <v>933.1</v>
      </c>
      <c r="F33" s="38">
        <v>16.37</v>
      </c>
      <c r="G33" s="38">
        <v>1273.61</v>
      </c>
      <c r="H33" s="38">
        <v>39.3</v>
      </c>
      <c r="I33" s="38">
        <v>1234</v>
      </c>
      <c r="J33" s="38">
        <v>219</v>
      </c>
      <c r="K33" s="38">
        <v>2</v>
      </c>
      <c r="L33" s="38">
        <v>149</v>
      </c>
      <c r="M33" s="38">
        <v>1</v>
      </c>
      <c r="N33" s="38">
        <v>56</v>
      </c>
      <c r="O33" s="38">
        <v>6</v>
      </c>
      <c r="P33" s="43" t="s">
        <v>59</v>
      </c>
    </row>
    <row r="34" spans="1:16" ht="12" customHeight="1">
      <c r="A34" s="42" t="s">
        <v>60</v>
      </c>
      <c r="B34" s="39">
        <v>5506.53</v>
      </c>
      <c r="C34" s="38">
        <v>5341</v>
      </c>
      <c r="D34" s="38">
        <v>2857.43</v>
      </c>
      <c r="E34" s="38">
        <v>2786.88</v>
      </c>
      <c r="F34" s="38">
        <v>70.55</v>
      </c>
      <c r="G34" s="38">
        <v>2120.32</v>
      </c>
      <c r="H34" s="38">
        <v>207.71</v>
      </c>
      <c r="I34" s="38">
        <v>1913</v>
      </c>
      <c r="J34" s="38">
        <v>358</v>
      </c>
      <c r="K34" s="38">
        <v>6</v>
      </c>
      <c r="L34" s="45">
        <v>147</v>
      </c>
      <c r="M34" s="38">
        <v>18</v>
      </c>
      <c r="N34" s="38">
        <v>82</v>
      </c>
      <c r="O34" s="38">
        <v>24</v>
      </c>
      <c r="P34" s="43" t="s">
        <v>61</v>
      </c>
    </row>
    <row r="35" spans="1:16" ht="12" customHeight="1">
      <c r="A35" s="42"/>
      <c r="B35" s="39"/>
      <c r="C35" s="38"/>
      <c r="D35" s="38"/>
      <c r="E35" s="38"/>
      <c r="F35" s="38"/>
      <c r="G35" s="38"/>
      <c r="H35" s="38"/>
      <c r="I35" s="38"/>
      <c r="J35" s="38"/>
      <c r="K35" s="38"/>
      <c r="L35" s="45"/>
      <c r="M35" s="38"/>
      <c r="N35" s="38"/>
      <c r="O35" s="38"/>
      <c r="P35" s="43"/>
    </row>
    <row r="36" spans="1:16" s="31" customFormat="1" ht="12" customHeight="1">
      <c r="A36" s="49" t="s">
        <v>62</v>
      </c>
      <c r="B36" s="33">
        <v>12453.04</v>
      </c>
      <c r="C36" s="34">
        <v>11828</v>
      </c>
      <c r="D36" s="34">
        <v>6105.43</v>
      </c>
      <c r="E36" s="34">
        <v>5786.2</v>
      </c>
      <c r="F36" s="34">
        <v>319.23</v>
      </c>
      <c r="G36" s="34">
        <v>4960.11</v>
      </c>
      <c r="H36" s="34">
        <v>242.46</v>
      </c>
      <c r="I36" s="34">
        <v>4718</v>
      </c>
      <c r="J36" s="34">
        <v>728</v>
      </c>
      <c r="K36" s="34">
        <v>35</v>
      </c>
      <c r="L36" s="34">
        <v>550</v>
      </c>
      <c r="M36" s="34">
        <v>75</v>
      </c>
      <c r="N36" s="34">
        <v>7</v>
      </c>
      <c r="O36" s="34">
        <v>61</v>
      </c>
      <c r="P36" s="30" t="s">
        <v>63</v>
      </c>
    </row>
    <row r="37" spans="1:16" ht="12" customHeight="1">
      <c r="A37" s="42" t="s">
        <v>64</v>
      </c>
      <c r="B37" s="39">
        <v>2934.22</v>
      </c>
      <c r="C37" s="38">
        <v>2479.35</v>
      </c>
      <c r="D37" s="38">
        <v>859</v>
      </c>
      <c r="E37" s="38">
        <v>813.62</v>
      </c>
      <c r="F37" s="38">
        <v>45.56</v>
      </c>
      <c r="G37" s="38">
        <v>1245.45</v>
      </c>
      <c r="H37" s="38">
        <v>31.14</v>
      </c>
      <c r="I37" s="38">
        <v>1214.31</v>
      </c>
      <c r="J37" s="38">
        <v>361</v>
      </c>
      <c r="K37" s="38">
        <v>14</v>
      </c>
      <c r="L37" s="38">
        <v>433</v>
      </c>
      <c r="M37" s="38">
        <v>22</v>
      </c>
      <c r="N37" s="38">
        <v>1</v>
      </c>
      <c r="O37" s="38">
        <v>1</v>
      </c>
      <c r="P37" s="43" t="s">
        <v>65</v>
      </c>
    </row>
    <row r="38" spans="1:16" ht="12" customHeight="1">
      <c r="A38" s="42" t="s">
        <v>66</v>
      </c>
      <c r="B38" s="39">
        <v>9518.82</v>
      </c>
      <c r="C38" s="38">
        <v>9348.49</v>
      </c>
      <c r="D38" s="38">
        <v>5246</v>
      </c>
      <c r="E38" s="38">
        <v>4972.58</v>
      </c>
      <c r="F38" s="38">
        <v>273.67</v>
      </c>
      <c r="G38" s="38">
        <v>3714.66</v>
      </c>
      <c r="H38" s="38">
        <v>211.32</v>
      </c>
      <c r="I38" s="38">
        <v>3503.34</v>
      </c>
      <c r="J38" s="51">
        <v>367</v>
      </c>
      <c r="K38" s="38">
        <v>21</v>
      </c>
      <c r="L38" s="45">
        <v>118</v>
      </c>
      <c r="M38" s="38">
        <v>52</v>
      </c>
      <c r="N38" s="38">
        <v>7</v>
      </c>
      <c r="O38" s="38">
        <v>60</v>
      </c>
      <c r="P38" s="43" t="s">
        <v>67</v>
      </c>
    </row>
    <row r="39" spans="1:16" ht="12" customHeight="1">
      <c r="A39" s="42"/>
      <c r="B39" s="39"/>
      <c r="C39" s="38"/>
      <c r="D39" s="38"/>
      <c r="E39" s="38"/>
      <c r="F39" s="38"/>
      <c r="G39" s="38"/>
      <c r="H39" s="38"/>
      <c r="I39" s="38"/>
      <c r="J39" s="51"/>
      <c r="K39" s="38"/>
      <c r="L39" s="45"/>
      <c r="M39" s="38"/>
      <c r="N39" s="38"/>
      <c r="O39" s="38"/>
      <c r="P39" s="43"/>
    </row>
    <row r="40" spans="1:16" s="31" customFormat="1" ht="12" customHeight="1">
      <c r="A40" s="49" t="s">
        <v>68</v>
      </c>
      <c r="B40" s="33">
        <v>26579</v>
      </c>
      <c r="C40" s="34">
        <v>23680</v>
      </c>
      <c r="D40" s="34">
        <v>13474</v>
      </c>
      <c r="E40" s="34">
        <v>12976</v>
      </c>
      <c r="F40" s="34">
        <v>498</v>
      </c>
      <c r="G40" s="34">
        <v>8750</v>
      </c>
      <c r="H40" s="34">
        <v>1004</v>
      </c>
      <c r="I40" s="34">
        <v>7746</v>
      </c>
      <c r="J40" s="34">
        <v>1382</v>
      </c>
      <c r="K40" s="34">
        <v>74</v>
      </c>
      <c r="L40" s="34">
        <v>2732</v>
      </c>
      <c r="M40" s="34">
        <v>167</v>
      </c>
      <c r="N40" s="34">
        <v>328</v>
      </c>
      <c r="O40" s="34">
        <v>131</v>
      </c>
      <c r="P40" s="30" t="s">
        <v>69</v>
      </c>
    </row>
    <row r="41" spans="1:16" ht="12" customHeight="1">
      <c r="A41" s="42" t="s">
        <v>70</v>
      </c>
      <c r="B41" s="39">
        <v>6841</v>
      </c>
      <c r="C41" s="38">
        <v>6525</v>
      </c>
      <c r="D41" s="38">
        <v>3429</v>
      </c>
      <c r="E41" s="38">
        <v>3096</v>
      </c>
      <c r="F41" s="38">
        <v>333</v>
      </c>
      <c r="G41" s="38">
        <v>2793</v>
      </c>
      <c r="H41" s="38">
        <v>221</v>
      </c>
      <c r="I41" s="38">
        <v>2571</v>
      </c>
      <c r="J41" s="38">
        <v>289</v>
      </c>
      <c r="K41" s="38">
        <v>15</v>
      </c>
      <c r="L41" s="38">
        <v>285</v>
      </c>
      <c r="M41" s="38">
        <v>30</v>
      </c>
      <c r="N41" s="38">
        <v>98</v>
      </c>
      <c r="O41" s="38">
        <v>19</v>
      </c>
      <c r="P41" s="43" t="s">
        <v>71</v>
      </c>
    </row>
    <row r="42" spans="1:16" ht="12" customHeight="1">
      <c r="A42" s="42" t="s">
        <v>72</v>
      </c>
      <c r="B42" s="39">
        <v>2592</v>
      </c>
      <c r="C42" s="38">
        <v>2393</v>
      </c>
      <c r="D42" s="38">
        <v>747</v>
      </c>
      <c r="E42" s="38">
        <v>686</v>
      </c>
      <c r="F42" s="38">
        <v>61</v>
      </c>
      <c r="G42" s="38">
        <v>1151</v>
      </c>
      <c r="H42" s="38">
        <v>56</v>
      </c>
      <c r="I42" s="38">
        <v>1095</v>
      </c>
      <c r="J42" s="38">
        <v>493</v>
      </c>
      <c r="K42" s="38">
        <v>2</v>
      </c>
      <c r="L42" s="38">
        <v>187</v>
      </c>
      <c r="M42" s="38">
        <v>12</v>
      </c>
      <c r="N42" s="38">
        <v>8</v>
      </c>
      <c r="O42" s="38">
        <v>8</v>
      </c>
      <c r="P42" s="43" t="s">
        <v>73</v>
      </c>
    </row>
    <row r="43" spans="1:16" ht="12" customHeight="1">
      <c r="A43" s="42" t="s">
        <v>74</v>
      </c>
      <c r="B43" s="39">
        <v>9200</v>
      </c>
      <c r="C43" s="38">
        <v>8569</v>
      </c>
      <c r="D43" s="38">
        <v>4952</v>
      </c>
      <c r="E43" s="38">
        <v>4900</v>
      </c>
      <c r="F43" s="38">
        <v>53</v>
      </c>
      <c r="G43" s="38">
        <v>3253</v>
      </c>
      <c r="H43" s="38">
        <v>461</v>
      </c>
      <c r="I43" s="38">
        <v>2792</v>
      </c>
      <c r="J43" s="38">
        <v>340</v>
      </c>
      <c r="K43" s="38">
        <v>25</v>
      </c>
      <c r="L43" s="38">
        <v>588</v>
      </c>
      <c r="M43" s="38">
        <v>43</v>
      </c>
      <c r="N43" s="38">
        <v>120</v>
      </c>
      <c r="O43" s="38">
        <v>47</v>
      </c>
      <c r="P43" s="43" t="s">
        <v>75</v>
      </c>
    </row>
    <row r="44" spans="1:16" ht="12" customHeight="1">
      <c r="A44" s="42" t="s">
        <v>76</v>
      </c>
      <c r="B44" s="39">
        <v>7945</v>
      </c>
      <c r="C44" s="38">
        <v>6192</v>
      </c>
      <c r="D44" s="38">
        <v>4346</v>
      </c>
      <c r="E44" s="38">
        <v>4294</v>
      </c>
      <c r="F44" s="38">
        <v>51</v>
      </c>
      <c r="G44" s="38">
        <v>1553</v>
      </c>
      <c r="H44" s="38">
        <v>266</v>
      </c>
      <c r="I44" s="38">
        <v>1288</v>
      </c>
      <c r="J44" s="51">
        <v>261</v>
      </c>
      <c r="K44" s="38">
        <v>32</v>
      </c>
      <c r="L44" s="38">
        <v>1672</v>
      </c>
      <c r="M44" s="38">
        <v>81</v>
      </c>
      <c r="N44" s="38">
        <v>102</v>
      </c>
      <c r="O44" s="38">
        <v>57</v>
      </c>
      <c r="P44" s="43" t="s">
        <v>77</v>
      </c>
    </row>
    <row r="45" spans="1:16" ht="12" customHeight="1">
      <c r="A45" s="42"/>
      <c r="B45" s="39"/>
      <c r="C45" s="38"/>
      <c r="D45" s="38"/>
      <c r="E45" s="38"/>
      <c r="F45" s="38"/>
      <c r="G45" s="38"/>
      <c r="H45" s="38"/>
      <c r="I45" s="38"/>
      <c r="J45" s="51"/>
      <c r="K45" s="38"/>
      <c r="L45" s="38"/>
      <c r="M45" s="38"/>
      <c r="N45" s="38"/>
      <c r="O45" s="38"/>
      <c r="P45" s="43"/>
    </row>
    <row r="46" spans="1:16" s="31" customFormat="1" ht="12" customHeight="1">
      <c r="A46" s="49" t="s">
        <v>78</v>
      </c>
      <c r="B46" s="33">
        <v>3043</v>
      </c>
      <c r="C46" s="34">
        <v>2935</v>
      </c>
      <c r="D46" s="34">
        <v>883</v>
      </c>
      <c r="E46" s="34">
        <v>872</v>
      </c>
      <c r="F46" s="34">
        <v>11</v>
      </c>
      <c r="G46" s="34">
        <v>2008</v>
      </c>
      <c r="H46" s="34">
        <v>44.11</v>
      </c>
      <c r="I46" s="34">
        <v>1964</v>
      </c>
      <c r="J46" s="34">
        <v>41</v>
      </c>
      <c r="K46" s="34">
        <v>4</v>
      </c>
      <c r="L46" s="34">
        <v>91</v>
      </c>
      <c r="M46" s="34">
        <v>17</v>
      </c>
      <c r="N46" s="52">
        <v>0</v>
      </c>
      <c r="O46" s="34">
        <v>0.001</v>
      </c>
      <c r="P46" s="30" t="s">
        <v>79</v>
      </c>
    </row>
    <row r="47" spans="1:16" ht="12" customHeight="1">
      <c r="A47" s="42" t="s">
        <v>80</v>
      </c>
      <c r="B47" s="39">
        <v>3043</v>
      </c>
      <c r="C47" s="38">
        <v>2935</v>
      </c>
      <c r="D47" s="38">
        <v>883</v>
      </c>
      <c r="E47" s="38">
        <v>872</v>
      </c>
      <c r="F47" s="38">
        <v>11.23</v>
      </c>
      <c r="G47" s="38">
        <v>2008</v>
      </c>
      <c r="H47" s="38">
        <v>44.11</v>
      </c>
      <c r="I47" s="38">
        <v>1946.44</v>
      </c>
      <c r="J47" s="38">
        <v>41</v>
      </c>
      <c r="K47" s="38">
        <v>4</v>
      </c>
      <c r="L47" s="38">
        <v>91</v>
      </c>
      <c r="M47" s="38">
        <v>17</v>
      </c>
      <c r="N47" s="50">
        <v>0</v>
      </c>
      <c r="O47" s="38">
        <v>0.0001</v>
      </c>
      <c r="P47" s="43" t="s">
        <v>81</v>
      </c>
    </row>
    <row r="48" spans="1:16" ht="9" customHeight="1">
      <c r="A48" s="53"/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6"/>
      <c r="P48" s="57"/>
    </row>
    <row r="49" spans="1:16" ht="4.5" customHeight="1">
      <c r="A49" s="42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58"/>
    </row>
    <row r="50" spans="1:16" ht="12" customHeight="1">
      <c r="A50" s="38" t="s">
        <v>168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58"/>
    </row>
    <row r="51" spans="1:16" ht="12" customHeight="1">
      <c r="A51" s="42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58"/>
    </row>
    <row r="52" spans="1:16" ht="12" customHeight="1">
      <c r="A52" s="42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58"/>
    </row>
    <row r="53" spans="1:16" ht="15" customHeight="1">
      <c r="A53" s="1" t="s">
        <v>169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 t="s">
        <v>170</v>
      </c>
      <c r="O53" s="4"/>
      <c r="P53" s="4"/>
    </row>
    <row r="54" spans="1:16" ht="12" customHeight="1" thickBot="1">
      <c r="A54" s="6" t="s">
        <v>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  <c r="N54" s="9"/>
      <c r="O54" s="9"/>
      <c r="P54" s="9"/>
    </row>
    <row r="55" spans="1:16" ht="12" customHeight="1" thickTop="1">
      <c r="A55" s="10"/>
      <c r="B55" s="11"/>
      <c r="C55" s="12" t="s">
        <v>171</v>
      </c>
      <c r="D55" s="13"/>
      <c r="E55" s="13"/>
      <c r="F55" s="13"/>
      <c r="G55" s="13"/>
      <c r="H55" s="13"/>
      <c r="I55" s="13"/>
      <c r="J55" s="13"/>
      <c r="K55" s="13"/>
      <c r="L55" s="11"/>
      <c r="M55" s="11"/>
      <c r="N55" s="14" t="s">
        <v>163</v>
      </c>
      <c r="O55" s="15"/>
      <c r="P55" s="16" t="s">
        <v>2</v>
      </c>
    </row>
    <row r="56" spans="1:16" ht="12" customHeight="1">
      <c r="A56" s="10" t="s">
        <v>3</v>
      </c>
      <c r="B56" s="18" t="s">
        <v>4</v>
      </c>
      <c r="C56" s="18" t="s">
        <v>4</v>
      </c>
      <c r="D56" s="12" t="s">
        <v>5</v>
      </c>
      <c r="E56" s="13"/>
      <c r="F56" s="13"/>
      <c r="G56" s="12" t="s">
        <v>164</v>
      </c>
      <c r="H56" s="13"/>
      <c r="I56" s="13"/>
      <c r="J56" s="18" t="s">
        <v>6</v>
      </c>
      <c r="K56" s="18" t="s">
        <v>7</v>
      </c>
      <c r="L56" s="18" t="s">
        <v>8</v>
      </c>
      <c r="M56" s="18" t="s">
        <v>9</v>
      </c>
      <c r="N56" s="19"/>
      <c r="O56" s="20"/>
      <c r="P56" s="16"/>
    </row>
    <row r="57" spans="1:16" ht="12" customHeight="1">
      <c r="A57" s="21"/>
      <c r="B57" s="22"/>
      <c r="C57" s="22"/>
      <c r="D57" s="22" t="s">
        <v>4</v>
      </c>
      <c r="E57" s="22" t="s">
        <v>10</v>
      </c>
      <c r="F57" s="22" t="s">
        <v>11</v>
      </c>
      <c r="G57" s="22" t="s">
        <v>4</v>
      </c>
      <c r="H57" s="22" t="s">
        <v>10</v>
      </c>
      <c r="I57" s="22" t="s">
        <v>11</v>
      </c>
      <c r="J57" s="23"/>
      <c r="K57" s="22" t="s">
        <v>12</v>
      </c>
      <c r="L57" s="23"/>
      <c r="M57" s="23"/>
      <c r="N57" s="24" t="s">
        <v>13</v>
      </c>
      <c r="O57" s="25" t="s">
        <v>14</v>
      </c>
      <c r="P57" s="26" t="s">
        <v>15</v>
      </c>
    </row>
    <row r="58" spans="1:16" ht="9" customHeight="1">
      <c r="A58" s="10"/>
      <c r="B58" s="18"/>
      <c r="C58" s="59"/>
      <c r="D58" s="59"/>
      <c r="E58" s="59"/>
      <c r="F58" s="59"/>
      <c r="G58" s="59"/>
      <c r="H58" s="59"/>
      <c r="I58" s="59"/>
      <c r="J58" s="60"/>
      <c r="K58" s="59"/>
      <c r="L58" s="60"/>
      <c r="M58" s="60"/>
      <c r="N58" s="59"/>
      <c r="O58" s="59"/>
      <c r="P58" s="16"/>
    </row>
    <row r="59" spans="1:16" s="31" customFormat="1" ht="12" customHeight="1">
      <c r="A59" s="49" t="s">
        <v>82</v>
      </c>
      <c r="B59" s="33">
        <v>53654</v>
      </c>
      <c r="C59" s="34">
        <v>52985</v>
      </c>
      <c r="D59" s="34">
        <v>29555</v>
      </c>
      <c r="E59" s="34">
        <v>28953</v>
      </c>
      <c r="F59" s="34">
        <v>602</v>
      </c>
      <c r="G59" s="34">
        <v>23162</v>
      </c>
      <c r="H59" s="34">
        <v>1337</v>
      </c>
      <c r="I59" s="34">
        <v>21825</v>
      </c>
      <c r="J59" s="34">
        <v>116</v>
      </c>
      <c r="K59" s="34">
        <v>152</v>
      </c>
      <c r="L59" s="34">
        <v>279</v>
      </c>
      <c r="M59" s="34">
        <v>390</v>
      </c>
      <c r="N59" s="34">
        <v>357</v>
      </c>
      <c r="O59" s="34">
        <v>191</v>
      </c>
      <c r="P59" s="30" t="s">
        <v>83</v>
      </c>
    </row>
    <row r="60" spans="1:16" ht="12" customHeight="1">
      <c r="A60" s="42" t="s">
        <v>84</v>
      </c>
      <c r="B60" s="39">
        <v>1186</v>
      </c>
      <c r="C60" s="38">
        <v>1178.43</v>
      </c>
      <c r="D60" s="38">
        <v>268</v>
      </c>
      <c r="E60" s="38">
        <v>268</v>
      </c>
      <c r="F60" s="38">
        <v>0.07</v>
      </c>
      <c r="G60" s="38">
        <v>909.73</v>
      </c>
      <c r="H60" s="38">
        <v>9</v>
      </c>
      <c r="I60" s="38">
        <v>901</v>
      </c>
      <c r="J60" s="38">
        <v>1</v>
      </c>
      <c r="K60" s="38">
        <v>0</v>
      </c>
      <c r="L60" s="38">
        <v>3</v>
      </c>
      <c r="M60" s="38">
        <v>5</v>
      </c>
      <c r="N60" s="50">
        <v>0</v>
      </c>
      <c r="O60" s="38">
        <v>0</v>
      </c>
      <c r="P60" s="43" t="s">
        <v>85</v>
      </c>
    </row>
    <row r="61" spans="1:16" ht="12" customHeight="1">
      <c r="A61" s="42" t="s">
        <v>86</v>
      </c>
      <c r="B61" s="39">
        <v>7009</v>
      </c>
      <c r="C61" s="38">
        <v>6955</v>
      </c>
      <c r="D61" s="38">
        <v>4227</v>
      </c>
      <c r="E61" s="38">
        <v>4191</v>
      </c>
      <c r="F61" s="38">
        <v>36</v>
      </c>
      <c r="G61" s="38">
        <v>2674</v>
      </c>
      <c r="H61" s="38">
        <v>86</v>
      </c>
      <c r="I61" s="38">
        <v>2589</v>
      </c>
      <c r="J61" s="38">
        <v>19</v>
      </c>
      <c r="K61" s="38">
        <v>35</v>
      </c>
      <c r="L61" s="38">
        <v>21</v>
      </c>
      <c r="M61" s="38">
        <v>34</v>
      </c>
      <c r="N61" s="38">
        <v>39</v>
      </c>
      <c r="O61" s="38">
        <v>23</v>
      </c>
      <c r="P61" s="43" t="s">
        <v>87</v>
      </c>
    </row>
    <row r="62" spans="1:16" ht="12" customHeight="1">
      <c r="A62" s="42" t="s">
        <v>88</v>
      </c>
      <c r="B62" s="39">
        <v>11215</v>
      </c>
      <c r="C62" s="38">
        <v>11089</v>
      </c>
      <c r="D62" s="38">
        <v>7212</v>
      </c>
      <c r="E62" s="38">
        <v>7175</v>
      </c>
      <c r="F62" s="38">
        <v>37</v>
      </c>
      <c r="G62" s="38">
        <v>3822</v>
      </c>
      <c r="H62" s="38">
        <v>213</v>
      </c>
      <c r="I62" s="38">
        <v>3609</v>
      </c>
      <c r="J62" s="38">
        <v>27</v>
      </c>
      <c r="K62" s="38">
        <v>28</v>
      </c>
      <c r="L62" s="38">
        <v>70</v>
      </c>
      <c r="M62" s="38">
        <v>56</v>
      </c>
      <c r="N62" s="38">
        <v>90</v>
      </c>
      <c r="O62" s="38">
        <v>34</v>
      </c>
      <c r="P62" s="43" t="s">
        <v>89</v>
      </c>
    </row>
    <row r="63" spans="1:16" ht="12" customHeight="1">
      <c r="A63" s="42" t="s">
        <v>90</v>
      </c>
      <c r="B63" s="39">
        <v>16327</v>
      </c>
      <c r="C63" s="38">
        <v>16170</v>
      </c>
      <c r="D63" s="38">
        <v>8719</v>
      </c>
      <c r="E63" s="38">
        <v>8376</v>
      </c>
      <c r="F63" s="38">
        <v>343</v>
      </c>
      <c r="G63" s="38">
        <v>7377</v>
      </c>
      <c r="H63" s="38">
        <v>807</v>
      </c>
      <c r="I63" s="38">
        <v>6570</v>
      </c>
      <c r="J63" s="38">
        <v>38</v>
      </c>
      <c r="K63" s="38">
        <v>36</v>
      </c>
      <c r="L63" s="38">
        <v>79</v>
      </c>
      <c r="M63" s="38">
        <v>78</v>
      </c>
      <c r="N63" s="38">
        <v>116</v>
      </c>
      <c r="O63" s="38">
        <v>83</v>
      </c>
      <c r="P63" s="43" t="s">
        <v>91</v>
      </c>
    </row>
    <row r="64" spans="1:16" ht="12" customHeight="1">
      <c r="A64" s="42" t="s">
        <v>92</v>
      </c>
      <c r="B64" s="39">
        <v>6590</v>
      </c>
      <c r="C64" s="38">
        <v>6567</v>
      </c>
      <c r="D64" s="38">
        <v>4655</v>
      </c>
      <c r="E64" s="38">
        <v>4625</v>
      </c>
      <c r="F64" s="45">
        <v>30</v>
      </c>
      <c r="G64" s="38">
        <v>1887</v>
      </c>
      <c r="H64" s="38">
        <v>107</v>
      </c>
      <c r="I64" s="38">
        <v>1780</v>
      </c>
      <c r="J64" s="38">
        <v>8</v>
      </c>
      <c r="K64" s="38">
        <v>17</v>
      </c>
      <c r="L64" s="38">
        <v>17</v>
      </c>
      <c r="M64" s="38">
        <v>6</v>
      </c>
      <c r="N64" s="38">
        <v>72</v>
      </c>
      <c r="O64" s="38">
        <v>27</v>
      </c>
      <c r="P64" s="43" t="s">
        <v>93</v>
      </c>
    </row>
    <row r="65" spans="1:16" ht="12" customHeight="1">
      <c r="A65" s="42" t="s">
        <v>94</v>
      </c>
      <c r="B65" s="39">
        <v>1362</v>
      </c>
      <c r="C65" s="38">
        <v>1343</v>
      </c>
      <c r="D65" s="38">
        <v>383.88</v>
      </c>
      <c r="E65" s="38">
        <v>384</v>
      </c>
      <c r="F65" s="38">
        <v>0.35</v>
      </c>
      <c r="G65" s="38">
        <v>955</v>
      </c>
      <c r="H65" s="38">
        <v>5.45</v>
      </c>
      <c r="I65" s="38">
        <v>950</v>
      </c>
      <c r="J65" s="38">
        <v>4</v>
      </c>
      <c r="K65" s="38">
        <v>0</v>
      </c>
      <c r="L65" s="38">
        <v>4</v>
      </c>
      <c r="M65" s="38">
        <v>15</v>
      </c>
      <c r="N65" s="50">
        <v>0</v>
      </c>
      <c r="O65" s="38">
        <v>0</v>
      </c>
      <c r="P65" s="43" t="s">
        <v>95</v>
      </c>
    </row>
    <row r="66" spans="1:16" ht="12" customHeight="1">
      <c r="A66" s="42" t="s">
        <v>96</v>
      </c>
      <c r="B66" s="39">
        <v>2239</v>
      </c>
      <c r="C66" s="38">
        <v>2147.62</v>
      </c>
      <c r="D66" s="38">
        <v>931</v>
      </c>
      <c r="E66" s="38">
        <v>895.6</v>
      </c>
      <c r="F66" s="38">
        <v>35</v>
      </c>
      <c r="G66" s="38">
        <v>1207</v>
      </c>
      <c r="H66" s="38">
        <v>3</v>
      </c>
      <c r="I66" s="38">
        <v>1204</v>
      </c>
      <c r="J66" s="38">
        <v>11</v>
      </c>
      <c r="K66" s="38">
        <v>0</v>
      </c>
      <c r="L66" s="38">
        <v>11</v>
      </c>
      <c r="M66" s="38">
        <v>79</v>
      </c>
      <c r="N66" s="50">
        <v>0</v>
      </c>
      <c r="O66" s="38">
        <v>3</v>
      </c>
      <c r="P66" s="43" t="s">
        <v>97</v>
      </c>
    </row>
    <row r="67" spans="1:16" ht="12" customHeight="1">
      <c r="A67" s="42" t="s">
        <v>98</v>
      </c>
      <c r="B67" s="39">
        <v>7726</v>
      </c>
      <c r="C67" s="38">
        <v>7534</v>
      </c>
      <c r="D67" s="38">
        <v>3159</v>
      </c>
      <c r="E67" s="38">
        <v>3038</v>
      </c>
      <c r="F67" s="38">
        <v>119.87</v>
      </c>
      <c r="G67" s="38">
        <v>4330</v>
      </c>
      <c r="H67" s="38">
        <v>107</v>
      </c>
      <c r="I67" s="38">
        <v>4223</v>
      </c>
      <c r="J67" s="38">
        <v>10</v>
      </c>
      <c r="K67" s="38">
        <v>36</v>
      </c>
      <c r="L67" s="38">
        <v>74</v>
      </c>
      <c r="M67" s="38">
        <v>118</v>
      </c>
      <c r="N67" s="38">
        <v>40</v>
      </c>
      <c r="O67" s="38">
        <v>21</v>
      </c>
      <c r="P67" s="43" t="s">
        <v>99</v>
      </c>
    </row>
    <row r="68" spans="1:16" ht="12" customHeight="1">
      <c r="A68" s="42"/>
      <c r="B68" s="39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43"/>
    </row>
    <row r="69" spans="1:16" s="31" customFormat="1" ht="12" customHeight="1">
      <c r="A69" s="49" t="s">
        <v>100</v>
      </c>
      <c r="B69" s="33">
        <v>46654</v>
      </c>
      <c r="C69" s="34">
        <v>44178</v>
      </c>
      <c r="D69" s="34">
        <v>19120</v>
      </c>
      <c r="E69" s="34">
        <v>18874</v>
      </c>
      <c r="F69" s="34">
        <v>245</v>
      </c>
      <c r="G69" s="34">
        <v>23691</v>
      </c>
      <c r="H69" s="34">
        <v>1361</v>
      </c>
      <c r="I69" s="34">
        <v>22330</v>
      </c>
      <c r="J69" s="34">
        <v>1336</v>
      </c>
      <c r="K69" s="34">
        <v>31</v>
      </c>
      <c r="L69" s="34">
        <v>2273</v>
      </c>
      <c r="M69" s="34">
        <v>204</v>
      </c>
      <c r="N69" s="34">
        <v>667</v>
      </c>
      <c r="O69" s="34">
        <v>160</v>
      </c>
      <c r="P69" s="30" t="s">
        <v>101</v>
      </c>
    </row>
    <row r="70" spans="1:16" ht="12" customHeight="1">
      <c r="A70" s="42" t="s">
        <v>102</v>
      </c>
      <c r="B70" s="39">
        <v>9469</v>
      </c>
      <c r="C70" s="38">
        <v>8783</v>
      </c>
      <c r="D70" s="38">
        <v>3906</v>
      </c>
      <c r="E70" s="38">
        <v>3780</v>
      </c>
      <c r="F70" s="38">
        <v>126</v>
      </c>
      <c r="G70" s="38">
        <v>4559</v>
      </c>
      <c r="H70" s="38">
        <v>277</v>
      </c>
      <c r="I70" s="38">
        <v>4282</v>
      </c>
      <c r="J70" s="38">
        <v>311</v>
      </c>
      <c r="K70" s="38">
        <v>6</v>
      </c>
      <c r="L70" s="38">
        <v>654</v>
      </c>
      <c r="M70" s="38">
        <v>32</v>
      </c>
      <c r="N70" s="45">
        <v>127</v>
      </c>
      <c r="O70" s="38">
        <v>28</v>
      </c>
      <c r="P70" s="43" t="s">
        <v>103</v>
      </c>
    </row>
    <row r="71" spans="1:16" ht="12" customHeight="1">
      <c r="A71" s="42" t="s">
        <v>104</v>
      </c>
      <c r="B71" s="39">
        <v>10513</v>
      </c>
      <c r="C71" s="38">
        <v>9908</v>
      </c>
      <c r="D71" s="38">
        <v>4610</v>
      </c>
      <c r="E71" s="38">
        <v>4587</v>
      </c>
      <c r="F71" s="38">
        <v>23</v>
      </c>
      <c r="G71" s="38">
        <v>5038</v>
      </c>
      <c r="H71" s="38">
        <v>429</v>
      </c>
      <c r="I71" s="38">
        <v>4609</v>
      </c>
      <c r="J71" s="38">
        <v>252</v>
      </c>
      <c r="K71" s="38">
        <v>8</v>
      </c>
      <c r="L71" s="38">
        <v>551</v>
      </c>
      <c r="M71" s="38">
        <v>55</v>
      </c>
      <c r="N71" s="38">
        <v>88</v>
      </c>
      <c r="O71" s="38">
        <v>27</v>
      </c>
      <c r="P71" s="43" t="s">
        <v>105</v>
      </c>
    </row>
    <row r="72" spans="1:16" ht="12" customHeight="1">
      <c r="A72" s="42" t="s">
        <v>106</v>
      </c>
      <c r="B72" s="39">
        <v>3412</v>
      </c>
      <c r="C72" s="38">
        <v>3264</v>
      </c>
      <c r="D72" s="38">
        <v>1396</v>
      </c>
      <c r="E72" s="38">
        <v>1388</v>
      </c>
      <c r="F72" s="38">
        <v>8.39</v>
      </c>
      <c r="G72" s="38">
        <v>1814</v>
      </c>
      <c r="H72" s="38">
        <v>150</v>
      </c>
      <c r="I72" s="38">
        <v>1664</v>
      </c>
      <c r="J72" s="38">
        <v>46</v>
      </c>
      <c r="K72" s="38">
        <v>8</v>
      </c>
      <c r="L72" s="38">
        <v>133</v>
      </c>
      <c r="M72" s="38">
        <v>15</v>
      </c>
      <c r="N72" s="38">
        <v>51</v>
      </c>
      <c r="O72" s="38">
        <v>17</v>
      </c>
      <c r="P72" s="43" t="s">
        <v>107</v>
      </c>
    </row>
    <row r="73" spans="1:16" ht="12" customHeight="1">
      <c r="A73" s="42" t="s">
        <v>108</v>
      </c>
      <c r="B73" s="39">
        <v>7428</v>
      </c>
      <c r="C73" s="38">
        <v>7264</v>
      </c>
      <c r="D73" s="38">
        <v>3470</v>
      </c>
      <c r="E73" s="38">
        <v>3444</v>
      </c>
      <c r="F73" s="38">
        <v>26</v>
      </c>
      <c r="G73" s="38">
        <v>3610</v>
      </c>
      <c r="H73" s="38">
        <v>88</v>
      </c>
      <c r="I73" s="38">
        <v>3523</v>
      </c>
      <c r="J73" s="38">
        <v>178</v>
      </c>
      <c r="K73" s="38">
        <v>5</v>
      </c>
      <c r="L73" s="38">
        <v>119</v>
      </c>
      <c r="M73" s="38">
        <v>45</v>
      </c>
      <c r="N73" s="38">
        <v>144</v>
      </c>
      <c r="O73" s="38">
        <v>23</v>
      </c>
      <c r="P73" s="43" t="s">
        <v>109</v>
      </c>
    </row>
    <row r="74" spans="1:16" ht="12" customHeight="1">
      <c r="A74" s="42" t="s">
        <v>110</v>
      </c>
      <c r="B74" s="39">
        <v>4200</v>
      </c>
      <c r="C74" s="38">
        <v>4015</v>
      </c>
      <c r="D74" s="38">
        <v>1545</v>
      </c>
      <c r="E74" s="38">
        <v>1522</v>
      </c>
      <c r="F74" s="38">
        <v>22.82</v>
      </c>
      <c r="G74" s="38">
        <v>2321</v>
      </c>
      <c r="H74" s="38">
        <v>186</v>
      </c>
      <c r="I74" s="38">
        <v>2135</v>
      </c>
      <c r="J74" s="38">
        <v>149</v>
      </c>
      <c r="K74" s="38">
        <v>0</v>
      </c>
      <c r="L74" s="38">
        <v>182</v>
      </c>
      <c r="M74" s="38">
        <v>3</v>
      </c>
      <c r="N74" s="38">
        <v>76</v>
      </c>
      <c r="O74" s="38">
        <v>26</v>
      </c>
      <c r="P74" s="43" t="s">
        <v>111</v>
      </c>
    </row>
    <row r="75" spans="1:16" ht="12" customHeight="1">
      <c r="A75" s="42" t="s">
        <v>112</v>
      </c>
      <c r="B75" s="39">
        <v>7279</v>
      </c>
      <c r="C75" s="38">
        <v>6801</v>
      </c>
      <c r="D75" s="38">
        <v>2930</v>
      </c>
      <c r="E75" s="38">
        <v>2899</v>
      </c>
      <c r="F75" s="38">
        <v>30.21</v>
      </c>
      <c r="G75" s="38">
        <v>3653</v>
      </c>
      <c r="H75" s="38">
        <v>174</v>
      </c>
      <c r="I75" s="38">
        <v>3479</v>
      </c>
      <c r="J75" s="38">
        <v>216</v>
      </c>
      <c r="K75" s="38">
        <v>2</v>
      </c>
      <c r="L75" s="38">
        <v>438</v>
      </c>
      <c r="M75" s="38">
        <v>40</v>
      </c>
      <c r="N75" s="38">
        <v>153</v>
      </c>
      <c r="O75" s="38">
        <v>33</v>
      </c>
      <c r="P75" s="43" t="s">
        <v>113</v>
      </c>
    </row>
    <row r="76" spans="1:16" ht="12" customHeight="1">
      <c r="A76" s="42" t="s">
        <v>114</v>
      </c>
      <c r="B76" s="39">
        <v>1029</v>
      </c>
      <c r="C76" s="38">
        <v>964</v>
      </c>
      <c r="D76" s="38">
        <v>283</v>
      </c>
      <c r="E76" s="38">
        <v>283</v>
      </c>
      <c r="F76" s="38">
        <v>0.23</v>
      </c>
      <c r="G76" s="38">
        <v>628</v>
      </c>
      <c r="H76" s="38">
        <v>23</v>
      </c>
      <c r="I76" s="38">
        <v>605</v>
      </c>
      <c r="J76" s="38">
        <v>53</v>
      </c>
      <c r="K76" s="38">
        <v>0</v>
      </c>
      <c r="L76" s="38">
        <v>64</v>
      </c>
      <c r="M76" s="38">
        <v>0.0005</v>
      </c>
      <c r="N76" s="38">
        <v>5</v>
      </c>
      <c r="O76" s="38">
        <v>1</v>
      </c>
      <c r="P76" s="43" t="s">
        <v>115</v>
      </c>
    </row>
    <row r="77" spans="1:16" ht="12" customHeight="1">
      <c r="A77" s="42" t="s">
        <v>116</v>
      </c>
      <c r="B77" s="39">
        <v>3324</v>
      </c>
      <c r="C77" s="38">
        <v>3179</v>
      </c>
      <c r="D77" s="38">
        <v>980</v>
      </c>
      <c r="E77" s="38">
        <v>971</v>
      </c>
      <c r="F77" s="38">
        <v>8.25</v>
      </c>
      <c r="G77" s="38">
        <v>2067</v>
      </c>
      <c r="H77" s="38">
        <v>34</v>
      </c>
      <c r="I77" s="38">
        <v>2033</v>
      </c>
      <c r="J77" s="38">
        <v>131</v>
      </c>
      <c r="K77" s="38">
        <v>1</v>
      </c>
      <c r="L77" s="38">
        <v>131</v>
      </c>
      <c r="M77" s="38">
        <v>14</v>
      </c>
      <c r="N77" s="38">
        <v>22</v>
      </c>
      <c r="O77" s="38">
        <v>5</v>
      </c>
      <c r="P77" s="43" t="s">
        <v>117</v>
      </c>
    </row>
    <row r="78" spans="1:16" ht="12" customHeight="1">
      <c r="A78" s="42"/>
      <c r="B78" s="39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43"/>
    </row>
    <row r="79" spans="1:16" s="31" customFormat="1" ht="12" customHeight="1">
      <c r="A79" s="49" t="s">
        <v>118</v>
      </c>
      <c r="B79" s="33">
        <v>16648</v>
      </c>
      <c r="C79" s="34">
        <v>14386</v>
      </c>
      <c r="D79" s="34">
        <v>8220</v>
      </c>
      <c r="E79" s="34">
        <v>8129</v>
      </c>
      <c r="F79" s="34">
        <v>91</v>
      </c>
      <c r="G79" s="34">
        <v>5895</v>
      </c>
      <c r="H79" s="34">
        <v>534</v>
      </c>
      <c r="I79" s="34">
        <v>5361</v>
      </c>
      <c r="J79" s="34">
        <v>231</v>
      </c>
      <c r="K79" s="34">
        <v>40</v>
      </c>
      <c r="L79" s="61">
        <v>2233</v>
      </c>
      <c r="M79" s="34">
        <v>29</v>
      </c>
      <c r="N79" s="34">
        <v>257</v>
      </c>
      <c r="O79" s="34">
        <v>90</v>
      </c>
      <c r="P79" s="30" t="s">
        <v>119</v>
      </c>
    </row>
    <row r="80" spans="1:16" ht="12" customHeight="1">
      <c r="A80" s="42" t="s">
        <v>120</v>
      </c>
      <c r="B80" s="39">
        <v>3084</v>
      </c>
      <c r="C80" s="38">
        <v>2997</v>
      </c>
      <c r="D80" s="38">
        <v>2150</v>
      </c>
      <c r="E80" s="38">
        <v>2150</v>
      </c>
      <c r="F80" s="38">
        <v>0</v>
      </c>
      <c r="G80" s="38">
        <v>790</v>
      </c>
      <c r="H80" s="38">
        <v>100</v>
      </c>
      <c r="I80" s="38">
        <v>690</v>
      </c>
      <c r="J80" s="38">
        <v>49</v>
      </c>
      <c r="K80" s="38">
        <v>9</v>
      </c>
      <c r="L80" s="38">
        <v>81</v>
      </c>
      <c r="M80" s="38">
        <v>6</v>
      </c>
      <c r="N80" s="38">
        <v>34</v>
      </c>
      <c r="O80" s="38">
        <v>18</v>
      </c>
      <c r="P80" s="43" t="s">
        <v>121</v>
      </c>
    </row>
    <row r="81" spans="1:16" ht="12" customHeight="1">
      <c r="A81" s="42" t="s">
        <v>122</v>
      </c>
      <c r="B81" s="39">
        <v>7214</v>
      </c>
      <c r="C81" s="38">
        <v>5523</v>
      </c>
      <c r="D81" s="38">
        <v>3258</v>
      </c>
      <c r="E81" s="38">
        <v>3222</v>
      </c>
      <c r="F81" s="38">
        <v>35</v>
      </c>
      <c r="G81" s="38">
        <v>2118</v>
      </c>
      <c r="H81" s="38">
        <v>218</v>
      </c>
      <c r="I81" s="38">
        <v>1901</v>
      </c>
      <c r="J81" s="38">
        <v>133</v>
      </c>
      <c r="K81" s="38">
        <v>14</v>
      </c>
      <c r="L81" s="38">
        <v>1687</v>
      </c>
      <c r="M81" s="38">
        <v>5</v>
      </c>
      <c r="N81" s="38">
        <v>102</v>
      </c>
      <c r="O81" s="38">
        <v>29</v>
      </c>
      <c r="P81" s="43" t="s">
        <v>123</v>
      </c>
    </row>
    <row r="82" spans="1:16" ht="12" customHeight="1">
      <c r="A82" s="42" t="s">
        <v>124</v>
      </c>
      <c r="B82" s="39">
        <v>6349</v>
      </c>
      <c r="C82" s="38">
        <v>5866</v>
      </c>
      <c r="D82" s="38">
        <v>2813</v>
      </c>
      <c r="E82" s="38">
        <v>2757</v>
      </c>
      <c r="F82" s="38">
        <v>55</v>
      </c>
      <c r="G82" s="38">
        <v>2986</v>
      </c>
      <c r="H82" s="38">
        <v>217</v>
      </c>
      <c r="I82" s="38">
        <v>2769</v>
      </c>
      <c r="J82" s="51">
        <v>49</v>
      </c>
      <c r="K82" s="38">
        <v>17</v>
      </c>
      <c r="L82" s="45">
        <v>466</v>
      </c>
      <c r="M82" s="38">
        <v>18</v>
      </c>
      <c r="N82" s="38">
        <v>121</v>
      </c>
      <c r="O82" s="38">
        <v>43</v>
      </c>
      <c r="P82" s="43" t="s">
        <v>125</v>
      </c>
    </row>
    <row r="83" spans="1:16" ht="12" customHeight="1">
      <c r="A83" s="42"/>
      <c r="B83" s="39"/>
      <c r="C83" s="38"/>
      <c r="D83" s="38"/>
      <c r="E83" s="38"/>
      <c r="F83" s="38"/>
      <c r="G83" s="38"/>
      <c r="H83" s="38"/>
      <c r="I83" s="38"/>
      <c r="J83" s="51"/>
      <c r="K83" s="38"/>
      <c r="L83" s="45"/>
      <c r="M83" s="38"/>
      <c r="N83" s="38"/>
      <c r="O83" s="38"/>
      <c r="P83" s="43"/>
    </row>
    <row r="84" spans="1:16" s="31" customFormat="1" ht="12" customHeight="1">
      <c r="A84" s="49" t="s">
        <v>126</v>
      </c>
      <c r="B84" s="33">
        <v>35293</v>
      </c>
      <c r="C84" s="34">
        <v>28788</v>
      </c>
      <c r="D84" s="34">
        <v>18578</v>
      </c>
      <c r="E84" s="34">
        <v>18041</v>
      </c>
      <c r="F84" s="34">
        <v>536.62</v>
      </c>
      <c r="G84" s="34">
        <v>9465.57</v>
      </c>
      <c r="H84" s="34">
        <v>1619</v>
      </c>
      <c r="I84" s="34">
        <v>7846.78</v>
      </c>
      <c r="J84" s="34">
        <v>382</v>
      </c>
      <c r="K84" s="34">
        <v>363</v>
      </c>
      <c r="L84" s="34">
        <v>6248</v>
      </c>
      <c r="M84" s="34">
        <v>257</v>
      </c>
      <c r="N84" s="34">
        <v>642</v>
      </c>
      <c r="O84" s="34">
        <v>227</v>
      </c>
      <c r="P84" s="30" t="s">
        <v>127</v>
      </c>
    </row>
    <row r="85" spans="1:16" ht="12" customHeight="1">
      <c r="A85" s="42" t="s">
        <v>128</v>
      </c>
      <c r="B85" s="39">
        <v>17032</v>
      </c>
      <c r="C85" s="38">
        <v>13635</v>
      </c>
      <c r="D85" s="38">
        <v>9431</v>
      </c>
      <c r="E85" s="38">
        <v>9332</v>
      </c>
      <c r="F85" s="38">
        <v>99.22</v>
      </c>
      <c r="G85" s="38">
        <v>3889.45</v>
      </c>
      <c r="H85" s="38">
        <v>976.34</v>
      </c>
      <c r="I85" s="38">
        <v>2913.11</v>
      </c>
      <c r="J85" s="38">
        <v>190</v>
      </c>
      <c r="K85" s="38">
        <v>125</v>
      </c>
      <c r="L85" s="38">
        <v>3245</v>
      </c>
      <c r="M85" s="38">
        <v>152</v>
      </c>
      <c r="N85" s="38">
        <v>216</v>
      </c>
      <c r="O85" s="38">
        <v>94</v>
      </c>
      <c r="P85" s="43" t="s">
        <v>129</v>
      </c>
    </row>
    <row r="86" spans="1:16" ht="12" customHeight="1">
      <c r="A86" s="42" t="s">
        <v>130</v>
      </c>
      <c r="B86" s="39">
        <v>18261.24</v>
      </c>
      <c r="C86" s="38">
        <v>15153</v>
      </c>
      <c r="D86" s="38">
        <v>9147</v>
      </c>
      <c r="E86" s="38">
        <v>8710</v>
      </c>
      <c r="F86" s="38">
        <v>437.4</v>
      </c>
      <c r="G86" s="38">
        <v>5576.12</v>
      </c>
      <c r="H86" s="38">
        <v>642.45</v>
      </c>
      <c r="I86" s="38">
        <v>4933.67</v>
      </c>
      <c r="J86" s="38">
        <v>192</v>
      </c>
      <c r="K86" s="38">
        <v>238</v>
      </c>
      <c r="L86" s="38">
        <v>3003</v>
      </c>
      <c r="M86" s="38">
        <v>105</v>
      </c>
      <c r="N86" s="38">
        <v>426</v>
      </c>
      <c r="O86" s="38">
        <v>133</v>
      </c>
      <c r="P86" s="43" t="s">
        <v>131</v>
      </c>
    </row>
    <row r="87" spans="1:16" ht="12" customHeight="1">
      <c r="A87" s="42"/>
      <c r="B87" s="39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43"/>
    </row>
    <row r="88" spans="1:16" s="31" customFormat="1" ht="12" customHeight="1">
      <c r="A88" s="49" t="s">
        <v>132</v>
      </c>
      <c r="B88" s="33">
        <v>32453.84</v>
      </c>
      <c r="C88" s="34">
        <v>29768</v>
      </c>
      <c r="D88" s="34">
        <v>23636</v>
      </c>
      <c r="E88" s="34">
        <v>23439</v>
      </c>
      <c r="F88" s="34">
        <v>196.55</v>
      </c>
      <c r="G88" s="34">
        <v>5457</v>
      </c>
      <c r="H88" s="34">
        <v>381.3</v>
      </c>
      <c r="I88" s="34">
        <v>5075.7</v>
      </c>
      <c r="J88" s="34">
        <v>280</v>
      </c>
      <c r="K88" s="34">
        <v>395</v>
      </c>
      <c r="L88" s="34">
        <v>2552</v>
      </c>
      <c r="M88" s="34">
        <v>134</v>
      </c>
      <c r="N88" s="34">
        <v>139</v>
      </c>
      <c r="O88" s="34">
        <v>241</v>
      </c>
      <c r="P88" s="30" t="s">
        <v>133</v>
      </c>
    </row>
    <row r="89" spans="1:16" ht="12" customHeight="1">
      <c r="A89" s="42" t="s">
        <v>134</v>
      </c>
      <c r="B89" s="39">
        <v>7240.68</v>
      </c>
      <c r="C89" s="38">
        <v>6615.01</v>
      </c>
      <c r="D89" s="38">
        <v>5820.59</v>
      </c>
      <c r="E89" s="38">
        <v>5790</v>
      </c>
      <c r="F89" s="38">
        <v>30.82</v>
      </c>
      <c r="G89" s="38">
        <v>699.38</v>
      </c>
      <c r="H89" s="38">
        <v>13.16</v>
      </c>
      <c r="I89" s="38">
        <v>686.22</v>
      </c>
      <c r="J89" s="38">
        <v>29</v>
      </c>
      <c r="K89" s="38">
        <v>66</v>
      </c>
      <c r="L89" s="38">
        <v>580</v>
      </c>
      <c r="M89" s="38">
        <v>46</v>
      </c>
      <c r="N89" s="38">
        <v>7</v>
      </c>
      <c r="O89" s="38">
        <v>51</v>
      </c>
      <c r="P89" s="43" t="s">
        <v>135</v>
      </c>
    </row>
    <row r="90" spans="1:16" ht="12" customHeight="1">
      <c r="A90" s="42" t="s">
        <v>136</v>
      </c>
      <c r="B90" s="39">
        <v>6332.27</v>
      </c>
      <c r="C90" s="38">
        <v>5929.25</v>
      </c>
      <c r="D90" s="38">
        <v>4859.3</v>
      </c>
      <c r="E90" s="38">
        <v>4848</v>
      </c>
      <c r="F90" s="38">
        <v>10.92</v>
      </c>
      <c r="G90" s="38">
        <v>922.95</v>
      </c>
      <c r="H90" s="38">
        <v>32.37</v>
      </c>
      <c r="I90" s="38">
        <v>890.58</v>
      </c>
      <c r="J90" s="38">
        <v>63</v>
      </c>
      <c r="K90" s="38">
        <v>84</v>
      </c>
      <c r="L90" s="38">
        <v>385</v>
      </c>
      <c r="M90" s="38">
        <v>18</v>
      </c>
      <c r="N90" s="38">
        <v>39</v>
      </c>
      <c r="O90" s="38">
        <v>72</v>
      </c>
      <c r="P90" s="43" t="s">
        <v>137</v>
      </c>
    </row>
    <row r="91" spans="1:16" ht="12" customHeight="1">
      <c r="A91" s="42" t="s">
        <v>138</v>
      </c>
      <c r="B91" s="39">
        <v>7264.31</v>
      </c>
      <c r="C91" s="38">
        <v>6783</v>
      </c>
      <c r="D91" s="38">
        <v>5766</v>
      </c>
      <c r="E91" s="38">
        <v>5751</v>
      </c>
      <c r="F91" s="38">
        <v>14.93</v>
      </c>
      <c r="G91" s="38">
        <v>904.25</v>
      </c>
      <c r="H91" s="38">
        <v>60.8</v>
      </c>
      <c r="I91" s="38">
        <v>843.45</v>
      </c>
      <c r="J91" s="38">
        <v>49</v>
      </c>
      <c r="K91" s="38">
        <v>64</v>
      </c>
      <c r="L91" s="38">
        <v>455</v>
      </c>
      <c r="M91" s="38">
        <v>26</v>
      </c>
      <c r="N91" s="38">
        <v>78</v>
      </c>
      <c r="O91" s="38">
        <v>42</v>
      </c>
      <c r="P91" s="43" t="s">
        <v>139</v>
      </c>
    </row>
    <row r="92" spans="1:16" ht="12" customHeight="1">
      <c r="A92" s="42" t="s">
        <v>140</v>
      </c>
      <c r="B92" s="39">
        <v>3600.76</v>
      </c>
      <c r="C92" s="38">
        <v>3427</v>
      </c>
      <c r="D92" s="38">
        <v>2573</v>
      </c>
      <c r="E92" s="38">
        <v>2543</v>
      </c>
      <c r="F92" s="45">
        <v>30.14</v>
      </c>
      <c r="G92" s="38">
        <v>758.35</v>
      </c>
      <c r="H92" s="38">
        <v>71.21</v>
      </c>
      <c r="I92" s="38">
        <v>687.14</v>
      </c>
      <c r="J92" s="38">
        <v>14</v>
      </c>
      <c r="K92" s="38">
        <v>81</v>
      </c>
      <c r="L92" s="38">
        <v>167</v>
      </c>
      <c r="M92" s="38">
        <v>7</v>
      </c>
      <c r="N92" s="38">
        <v>14</v>
      </c>
      <c r="O92" s="38">
        <v>11</v>
      </c>
      <c r="P92" s="43" t="s">
        <v>141</v>
      </c>
    </row>
    <row r="93" spans="1:16" ht="12" customHeight="1">
      <c r="A93" s="42" t="s">
        <v>142</v>
      </c>
      <c r="B93" s="39">
        <v>8015.82</v>
      </c>
      <c r="C93" s="38">
        <v>7014.07</v>
      </c>
      <c r="D93" s="38">
        <v>4617</v>
      </c>
      <c r="E93" s="38">
        <v>4507</v>
      </c>
      <c r="F93" s="38">
        <v>109.74</v>
      </c>
      <c r="G93" s="38">
        <v>2172.07</v>
      </c>
      <c r="H93" s="38">
        <v>203.76</v>
      </c>
      <c r="I93" s="38">
        <v>1968.31</v>
      </c>
      <c r="J93" s="38">
        <v>125</v>
      </c>
      <c r="K93" s="38">
        <v>100</v>
      </c>
      <c r="L93" s="38">
        <v>965</v>
      </c>
      <c r="M93" s="38">
        <v>37</v>
      </c>
      <c r="N93" s="38">
        <v>2</v>
      </c>
      <c r="O93" s="38">
        <v>65</v>
      </c>
      <c r="P93" s="43" t="s">
        <v>143</v>
      </c>
    </row>
    <row r="94" spans="1:16" ht="12" customHeight="1">
      <c r="A94" s="42"/>
      <c r="B94" s="39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43"/>
    </row>
    <row r="95" spans="1:16" s="31" customFormat="1" ht="12" customHeight="1">
      <c r="A95" s="49" t="s">
        <v>144</v>
      </c>
      <c r="B95" s="33">
        <v>35390</v>
      </c>
      <c r="C95" s="34">
        <v>31935</v>
      </c>
      <c r="D95" s="34">
        <v>19863</v>
      </c>
      <c r="E95" s="34">
        <v>19331</v>
      </c>
      <c r="F95" s="34">
        <v>531.85</v>
      </c>
      <c r="G95" s="34">
        <v>11341.85</v>
      </c>
      <c r="H95" s="34">
        <v>443.55</v>
      </c>
      <c r="I95" s="34">
        <v>10898.3</v>
      </c>
      <c r="J95" s="34">
        <v>464</v>
      </c>
      <c r="K95" s="34">
        <v>266</v>
      </c>
      <c r="L95" s="34">
        <v>3123</v>
      </c>
      <c r="M95" s="34">
        <v>332</v>
      </c>
      <c r="N95" s="34">
        <v>745</v>
      </c>
      <c r="O95" s="34">
        <v>390</v>
      </c>
      <c r="P95" s="30" t="s">
        <v>145</v>
      </c>
    </row>
    <row r="96" spans="1:16" ht="12" customHeight="1">
      <c r="A96" s="42" t="s">
        <v>146</v>
      </c>
      <c r="B96" s="39">
        <v>2825</v>
      </c>
      <c r="C96" s="38">
        <v>2696</v>
      </c>
      <c r="D96" s="38">
        <v>1414</v>
      </c>
      <c r="E96" s="38">
        <v>1295</v>
      </c>
      <c r="F96" s="38">
        <v>118.72</v>
      </c>
      <c r="G96" s="38">
        <v>1176.17</v>
      </c>
      <c r="H96" s="38">
        <v>51.94</v>
      </c>
      <c r="I96" s="38">
        <v>1124.23</v>
      </c>
      <c r="J96" s="38">
        <v>92</v>
      </c>
      <c r="K96" s="38">
        <v>14</v>
      </c>
      <c r="L96" s="38">
        <v>109</v>
      </c>
      <c r="M96" s="38">
        <v>20</v>
      </c>
      <c r="N96" s="45">
        <v>58</v>
      </c>
      <c r="O96" s="38">
        <v>26</v>
      </c>
      <c r="P96" s="43" t="s">
        <v>147</v>
      </c>
    </row>
    <row r="97" spans="1:16" ht="12" customHeight="1">
      <c r="A97" s="42" t="s">
        <v>148</v>
      </c>
      <c r="B97" s="39">
        <v>7444</v>
      </c>
      <c r="C97" s="38">
        <v>6688</v>
      </c>
      <c r="D97" s="38">
        <v>3855</v>
      </c>
      <c r="E97" s="38">
        <v>3764</v>
      </c>
      <c r="F97" s="38">
        <v>91.56</v>
      </c>
      <c r="G97" s="38">
        <v>2666.11</v>
      </c>
      <c r="H97" s="38">
        <v>98.35</v>
      </c>
      <c r="I97" s="38">
        <v>2567.76</v>
      </c>
      <c r="J97" s="38">
        <v>138</v>
      </c>
      <c r="K97" s="38">
        <v>29</v>
      </c>
      <c r="L97" s="38">
        <v>662</v>
      </c>
      <c r="M97" s="38">
        <v>94</v>
      </c>
      <c r="N97" s="38">
        <v>110</v>
      </c>
      <c r="O97" s="38">
        <v>67</v>
      </c>
      <c r="P97" s="43" t="s">
        <v>149</v>
      </c>
    </row>
    <row r="98" spans="1:16" ht="12" customHeight="1">
      <c r="A98" s="42" t="s">
        <v>150</v>
      </c>
      <c r="B98" s="39">
        <v>15719</v>
      </c>
      <c r="C98" s="38">
        <v>14173.67</v>
      </c>
      <c r="D98" s="38">
        <v>8093</v>
      </c>
      <c r="E98" s="38">
        <v>7812</v>
      </c>
      <c r="F98" s="38">
        <v>281.6</v>
      </c>
      <c r="G98" s="38">
        <v>5791.61</v>
      </c>
      <c r="H98" s="38">
        <v>198.74</v>
      </c>
      <c r="I98" s="38">
        <v>5592.87</v>
      </c>
      <c r="J98" s="51">
        <v>136</v>
      </c>
      <c r="K98" s="38">
        <v>153</v>
      </c>
      <c r="L98" s="45">
        <v>1396</v>
      </c>
      <c r="M98" s="38">
        <v>150</v>
      </c>
      <c r="N98" s="38">
        <v>370</v>
      </c>
      <c r="O98" s="38">
        <v>209</v>
      </c>
      <c r="P98" s="43" t="s">
        <v>151</v>
      </c>
    </row>
    <row r="99" spans="1:16" ht="12" customHeight="1">
      <c r="A99" s="42" t="s">
        <v>152</v>
      </c>
      <c r="B99" s="39">
        <v>9401.62</v>
      </c>
      <c r="C99" s="38">
        <v>8377.18</v>
      </c>
      <c r="D99" s="38">
        <v>6500.11</v>
      </c>
      <c r="E99" s="38">
        <v>6460</v>
      </c>
      <c r="F99" s="45">
        <v>39.97</v>
      </c>
      <c r="G99" s="38">
        <v>1707.96</v>
      </c>
      <c r="H99" s="38">
        <v>94.52</v>
      </c>
      <c r="I99" s="38">
        <v>1613.44</v>
      </c>
      <c r="J99" s="51">
        <v>98</v>
      </c>
      <c r="K99" s="38">
        <v>71</v>
      </c>
      <c r="L99" s="45">
        <v>956</v>
      </c>
      <c r="M99" s="38">
        <v>69</v>
      </c>
      <c r="N99" s="38">
        <v>207</v>
      </c>
      <c r="O99" s="38">
        <v>88</v>
      </c>
      <c r="P99" s="43" t="s">
        <v>153</v>
      </c>
    </row>
    <row r="100" spans="1:16" ht="12" customHeight="1">
      <c r="A100" s="42"/>
      <c r="B100" s="39"/>
      <c r="C100" s="38"/>
      <c r="D100" s="38"/>
      <c r="E100" s="38"/>
      <c r="F100" s="45"/>
      <c r="G100" s="38"/>
      <c r="H100" s="38"/>
      <c r="I100" s="38"/>
      <c r="J100" s="51"/>
      <c r="K100" s="38"/>
      <c r="L100" s="45"/>
      <c r="M100" s="38"/>
      <c r="N100" s="38"/>
      <c r="O100" s="38"/>
      <c r="P100" s="43"/>
    </row>
    <row r="101" spans="1:16" s="31" customFormat="1" ht="12" customHeight="1">
      <c r="A101" s="49" t="s">
        <v>154</v>
      </c>
      <c r="B101" s="33">
        <v>17480.71</v>
      </c>
      <c r="C101" s="34">
        <v>16274.53</v>
      </c>
      <c r="D101" s="34">
        <v>8049.16</v>
      </c>
      <c r="E101" s="34">
        <v>7382</v>
      </c>
      <c r="F101" s="34">
        <v>666.91</v>
      </c>
      <c r="G101" s="34">
        <v>7523.62</v>
      </c>
      <c r="H101" s="34">
        <v>612.21</v>
      </c>
      <c r="I101" s="34">
        <v>6911.41</v>
      </c>
      <c r="J101" s="34">
        <v>603</v>
      </c>
      <c r="K101" s="34">
        <v>98</v>
      </c>
      <c r="L101" s="34">
        <v>1089</v>
      </c>
      <c r="M101" s="34">
        <v>117</v>
      </c>
      <c r="N101" s="34">
        <v>180</v>
      </c>
      <c r="O101" s="34">
        <v>141</v>
      </c>
      <c r="P101" s="30" t="s">
        <v>155</v>
      </c>
    </row>
    <row r="102" spans="1:16" ht="12" customHeight="1">
      <c r="A102" s="42" t="s">
        <v>156</v>
      </c>
      <c r="B102" s="39">
        <v>8637.05</v>
      </c>
      <c r="C102" s="38">
        <v>8173.65</v>
      </c>
      <c r="D102" s="38">
        <v>3930.07</v>
      </c>
      <c r="E102" s="38">
        <v>3665</v>
      </c>
      <c r="F102" s="38">
        <v>264.63</v>
      </c>
      <c r="G102" s="38">
        <v>4018.52</v>
      </c>
      <c r="H102" s="40">
        <v>252.99</v>
      </c>
      <c r="I102" s="40">
        <v>3765.53</v>
      </c>
      <c r="J102" s="40">
        <v>186</v>
      </c>
      <c r="K102" s="40">
        <v>39</v>
      </c>
      <c r="L102" s="40">
        <v>400</v>
      </c>
      <c r="M102" s="40">
        <v>64</v>
      </c>
      <c r="N102" s="40">
        <v>83</v>
      </c>
      <c r="O102" s="40">
        <v>72</v>
      </c>
      <c r="P102" s="43" t="s">
        <v>157</v>
      </c>
    </row>
    <row r="103" spans="1:16" ht="12" customHeight="1">
      <c r="A103" s="62" t="s">
        <v>158</v>
      </c>
      <c r="B103" s="38">
        <v>8843.66</v>
      </c>
      <c r="C103" s="38">
        <v>8100.88</v>
      </c>
      <c r="D103" s="38">
        <v>4119.09</v>
      </c>
      <c r="E103" s="38">
        <v>3717</v>
      </c>
      <c r="F103" s="38">
        <v>402.28</v>
      </c>
      <c r="G103" s="38">
        <v>3505.1</v>
      </c>
      <c r="H103" s="38">
        <v>359.22</v>
      </c>
      <c r="I103" s="38">
        <v>3145.88</v>
      </c>
      <c r="J103" s="38">
        <v>417</v>
      </c>
      <c r="K103" s="38">
        <v>60</v>
      </c>
      <c r="L103" s="38">
        <v>689</v>
      </c>
      <c r="M103" s="38">
        <v>53</v>
      </c>
      <c r="N103" s="38">
        <v>97</v>
      </c>
      <c r="O103" s="63">
        <v>69</v>
      </c>
      <c r="P103" s="58" t="s">
        <v>159</v>
      </c>
    </row>
    <row r="104" spans="1:16" ht="9" customHeight="1">
      <c r="A104" s="53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6"/>
      <c r="P104" s="64"/>
    </row>
    <row r="105" spans="1:16" ht="4.5" customHeight="1">
      <c r="A105" s="42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58"/>
    </row>
    <row r="106" spans="1:16" ht="12" customHeight="1">
      <c r="A106" s="38" t="s">
        <v>160</v>
      </c>
      <c r="B106" s="40"/>
      <c r="C106" s="40"/>
      <c r="D106" s="38"/>
      <c r="E106" s="38"/>
      <c r="F106" s="38"/>
      <c r="G106" s="38"/>
      <c r="H106" s="40"/>
      <c r="I106" s="40"/>
      <c r="J106" s="40"/>
      <c r="K106" s="40"/>
      <c r="L106" s="40"/>
      <c r="M106" s="40"/>
      <c r="N106" s="40"/>
      <c r="O106" s="40"/>
      <c r="P106" s="65"/>
    </row>
    <row r="107" spans="1:16" ht="12" customHeight="1">
      <c r="A107" s="38"/>
      <c r="B107" s="40"/>
      <c r="C107" s="40"/>
      <c r="D107" s="38"/>
      <c r="E107" s="38"/>
      <c r="F107" s="38"/>
      <c r="G107" s="38"/>
      <c r="H107" s="40"/>
      <c r="I107" s="40"/>
      <c r="J107" s="40"/>
      <c r="K107" s="40"/>
      <c r="L107" s="40"/>
      <c r="M107" s="40"/>
      <c r="N107" s="40"/>
      <c r="O107" s="40"/>
      <c r="P107" s="65"/>
    </row>
    <row r="108" spans="1:7" ht="12" customHeight="1">
      <c r="A108" s="66"/>
      <c r="D108" s="66"/>
      <c r="E108" s="66"/>
      <c r="F108" s="66"/>
      <c r="G108" s="66"/>
    </row>
    <row r="109" spans="1:7" ht="12" customHeight="1">
      <c r="A109" s="66"/>
      <c r="E109" s="66"/>
      <c r="F109" s="66"/>
      <c r="G109" s="66"/>
    </row>
    <row r="110" spans="1:7" ht="12" customHeight="1">
      <c r="A110" s="66"/>
      <c r="E110" s="66"/>
      <c r="F110" s="66"/>
      <c r="G110" s="66"/>
    </row>
    <row r="111" spans="1:7" ht="12" customHeight="1">
      <c r="A111" s="66"/>
      <c r="E111" s="66"/>
      <c r="F111" s="66"/>
      <c r="G111" s="66"/>
    </row>
    <row r="112" spans="1:7" ht="12" customHeight="1">
      <c r="A112" s="66"/>
      <c r="E112" s="66"/>
      <c r="F112" s="66"/>
      <c r="G112" s="66"/>
    </row>
    <row r="113" spans="1:7" ht="12" customHeight="1">
      <c r="A113" s="66"/>
      <c r="E113" s="66"/>
      <c r="F113" s="66"/>
      <c r="G113" s="66"/>
    </row>
    <row r="114" spans="1:7" ht="12" customHeight="1">
      <c r="A114" s="66"/>
      <c r="E114" s="66"/>
      <c r="F114" s="66"/>
      <c r="G114" s="66"/>
    </row>
    <row r="115" spans="1:7" ht="12" customHeight="1">
      <c r="A115" s="66"/>
      <c r="E115" s="66"/>
      <c r="F115" s="66"/>
      <c r="G115" s="66"/>
    </row>
    <row r="116" spans="1:7" ht="12" customHeight="1">
      <c r="A116" s="66"/>
      <c r="E116" s="66"/>
      <c r="F116" s="66"/>
      <c r="G116" s="66"/>
    </row>
    <row r="117" spans="1:7" ht="12" customHeight="1">
      <c r="A117" s="66"/>
      <c r="E117" s="66"/>
      <c r="F117" s="66"/>
      <c r="G117" s="66"/>
    </row>
    <row r="118" spans="1:7" ht="12" customHeight="1">
      <c r="A118" s="66"/>
      <c r="E118" s="66"/>
      <c r="F118" s="66"/>
      <c r="G118" s="66"/>
    </row>
    <row r="119" spans="1:7" ht="12" customHeight="1">
      <c r="A119" s="66"/>
      <c r="E119" s="66"/>
      <c r="F119" s="66"/>
      <c r="G119" s="66"/>
    </row>
    <row r="120" spans="1:7" ht="12" customHeight="1">
      <c r="A120" s="66"/>
      <c r="E120" s="66"/>
      <c r="F120" s="66"/>
      <c r="G120" s="66"/>
    </row>
    <row r="121" spans="1:7" ht="12" customHeight="1">
      <c r="A121" s="66"/>
      <c r="E121" s="66"/>
      <c r="F121" s="66"/>
      <c r="G121" s="66"/>
    </row>
    <row r="122" spans="1:7" ht="12" customHeight="1">
      <c r="A122" s="66"/>
      <c r="E122" s="66"/>
      <c r="F122" s="66"/>
      <c r="G122" s="66"/>
    </row>
    <row r="123" spans="1:7" ht="12" customHeight="1">
      <c r="A123" s="66"/>
      <c r="E123" s="66"/>
      <c r="F123" s="66"/>
      <c r="G123" s="66"/>
    </row>
    <row r="124" spans="1:7" ht="12" customHeight="1">
      <c r="A124" s="66"/>
      <c r="E124" s="66"/>
      <c r="F124" s="66"/>
      <c r="G124" s="66"/>
    </row>
    <row r="125" spans="1:7" ht="12" customHeight="1">
      <c r="A125" s="66"/>
      <c r="E125" s="66"/>
      <c r="F125" s="66"/>
      <c r="G125" s="66"/>
    </row>
    <row r="126" spans="1:7" ht="12" customHeight="1">
      <c r="A126" s="66"/>
      <c r="E126" s="66"/>
      <c r="F126" s="66"/>
      <c r="G126" s="66"/>
    </row>
    <row r="127" spans="1:7" ht="12" customHeight="1">
      <c r="A127" s="66"/>
      <c r="E127" s="66"/>
      <c r="F127" s="66"/>
      <c r="G127" s="66"/>
    </row>
    <row r="128" spans="1:7" ht="12" customHeight="1">
      <c r="A128" s="66"/>
      <c r="E128" s="66"/>
      <c r="F128" s="66"/>
      <c r="G128" s="66"/>
    </row>
    <row r="129" spans="1:7" ht="12" customHeight="1">
      <c r="A129" s="66"/>
      <c r="E129" s="66"/>
      <c r="F129" s="66"/>
      <c r="G129" s="66"/>
    </row>
    <row r="130" spans="1:7" ht="12" customHeight="1">
      <c r="A130" s="66"/>
      <c r="E130" s="66"/>
      <c r="F130" s="66"/>
      <c r="G130" s="66"/>
    </row>
    <row r="131" spans="1:7" ht="12" customHeight="1">
      <c r="A131" s="66"/>
      <c r="E131" s="66"/>
      <c r="F131" s="66"/>
      <c r="G131" s="66"/>
    </row>
    <row r="132" spans="1:7" ht="12" customHeight="1">
      <c r="A132" s="66"/>
      <c r="E132" s="66"/>
      <c r="F132" s="66"/>
      <c r="G132" s="66"/>
    </row>
    <row r="133" spans="1:7" ht="12" customHeight="1">
      <c r="A133" s="66"/>
      <c r="E133" s="66"/>
      <c r="F133" s="66"/>
      <c r="G133" s="66"/>
    </row>
    <row r="134" spans="1:7" ht="12" customHeight="1">
      <c r="A134" s="66"/>
      <c r="E134" s="66"/>
      <c r="F134" s="66"/>
      <c r="G134" s="66"/>
    </row>
    <row r="135" spans="1:7" ht="12" customHeight="1">
      <c r="A135" s="66"/>
      <c r="E135" s="66"/>
      <c r="F135" s="66"/>
      <c r="G135" s="66"/>
    </row>
    <row r="136" spans="1:7" ht="12" customHeight="1">
      <c r="A136" s="66"/>
      <c r="E136" s="66"/>
      <c r="F136" s="66"/>
      <c r="G136" s="66"/>
    </row>
    <row r="137" spans="1:7" ht="12" customHeight="1">
      <c r="A137" s="66"/>
      <c r="E137" s="66"/>
      <c r="F137" s="66"/>
      <c r="G137" s="66"/>
    </row>
    <row r="138" spans="1:7" ht="12" customHeight="1">
      <c r="A138" s="66"/>
      <c r="E138" s="66"/>
      <c r="F138" s="66"/>
      <c r="G138" s="66"/>
    </row>
    <row r="139" spans="1:7" ht="12" customHeight="1">
      <c r="A139" s="66"/>
      <c r="E139" s="66"/>
      <c r="F139" s="66"/>
      <c r="G139" s="66"/>
    </row>
    <row r="140" spans="1:7" ht="12" customHeight="1">
      <c r="A140" s="66"/>
      <c r="E140" s="66"/>
      <c r="F140" s="66"/>
      <c r="G140" s="66"/>
    </row>
    <row r="141" spans="1:7" ht="12" customHeight="1">
      <c r="A141" s="66"/>
      <c r="E141" s="66"/>
      <c r="F141" s="66"/>
      <c r="G141" s="66"/>
    </row>
    <row r="142" spans="1:7" ht="12" customHeight="1">
      <c r="A142" s="66"/>
      <c r="E142" s="66"/>
      <c r="F142" s="66"/>
      <c r="G142" s="66"/>
    </row>
    <row r="143" spans="1:7" ht="12" customHeight="1">
      <c r="A143" s="66"/>
      <c r="E143" s="66"/>
      <c r="F143" s="66"/>
      <c r="G143" s="66"/>
    </row>
    <row r="144" spans="1:7" ht="12" customHeight="1">
      <c r="A144" s="66"/>
      <c r="E144" s="66"/>
      <c r="F144" s="66"/>
      <c r="G144" s="66"/>
    </row>
    <row r="145" spans="1:7" ht="12" customHeight="1">
      <c r="A145" s="66"/>
      <c r="E145" s="66"/>
      <c r="F145" s="66"/>
      <c r="G145" s="66"/>
    </row>
    <row r="146" spans="1:7" ht="12" customHeight="1">
      <c r="A146" s="66"/>
      <c r="E146" s="66"/>
      <c r="F146" s="66"/>
      <c r="G146" s="66"/>
    </row>
    <row r="147" spans="1:7" ht="12" customHeight="1">
      <c r="A147" s="66"/>
      <c r="E147" s="66"/>
      <c r="F147" s="66"/>
      <c r="G147" s="66"/>
    </row>
    <row r="148" spans="1:7" ht="12" customHeight="1">
      <c r="A148" s="66"/>
      <c r="E148" s="66"/>
      <c r="F148" s="66"/>
      <c r="G148" s="66"/>
    </row>
    <row r="149" spans="1:7" ht="12" customHeight="1">
      <c r="A149" s="66"/>
      <c r="E149" s="66"/>
      <c r="F149" s="66"/>
      <c r="G149" s="66"/>
    </row>
    <row r="150" spans="1:7" ht="12" customHeight="1">
      <c r="A150" s="66"/>
      <c r="E150" s="66"/>
      <c r="F150" s="66"/>
      <c r="G150" s="66"/>
    </row>
    <row r="151" spans="1:7" ht="12" customHeight="1">
      <c r="A151" s="66"/>
      <c r="E151" s="66"/>
      <c r="F151" s="66"/>
      <c r="G151" s="66"/>
    </row>
    <row r="152" ht="12" customHeight="1">
      <c r="A152" s="66"/>
    </row>
    <row r="153" ht="12" customHeight="1">
      <c r="A153" s="66"/>
    </row>
    <row r="154" ht="12" customHeight="1">
      <c r="A154" s="66"/>
    </row>
    <row r="155" ht="12" customHeight="1">
      <c r="A155" s="66"/>
    </row>
    <row r="156" ht="12" customHeight="1">
      <c r="A156" s="66"/>
    </row>
    <row r="157" ht="12" customHeight="1">
      <c r="A157" s="66"/>
    </row>
    <row r="158" ht="12" customHeight="1">
      <c r="A158" s="66"/>
    </row>
    <row r="159" ht="12" customHeight="1">
      <c r="A159" s="66"/>
    </row>
    <row r="160" ht="12" customHeight="1">
      <c r="A160" s="66"/>
    </row>
    <row r="161" ht="12" customHeight="1">
      <c r="A161" s="66"/>
    </row>
    <row r="162" ht="12" customHeight="1">
      <c r="A162" s="66"/>
    </row>
    <row r="163" ht="12" customHeight="1">
      <c r="A163" s="66"/>
    </row>
    <row r="164" ht="12" customHeight="1">
      <c r="A164" s="66"/>
    </row>
  </sheetData>
  <mergeCells count="4">
    <mergeCell ref="N1:P2"/>
    <mergeCell ref="N3:O3"/>
    <mergeCell ref="N53:P54"/>
    <mergeCell ref="N55:O5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  <rowBreaks count="2" manualBreakCount="2">
    <brk id="50" max="15" man="1"/>
    <brk id="52" max="1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2009-04-02T00:57:20Z</dcterms:created>
  <dcterms:modified xsi:type="dcterms:W3CDTF">2009-04-02T00:57:31Z</dcterms:modified>
  <cp:category/>
  <cp:version/>
  <cp:contentType/>
  <cp:contentStatus/>
</cp:coreProperties>
</file>