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21" sheetId="1" r:id="rId1"/>
  </sheets>
  <externalReferences>
    <externalReference r:id="rId4"/>
  </externalReferences>
  <definedNames>
    <definedName name="_10.電気_ガスおよび水道" localSheetId="0">'121'!$A$1:$H$25</definedName>
    <definedName name="_xlnm.Print_Area" localSheetId="0">'121'!$A$1:$I$29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<sst xmlns="http://schemas.openxmlformats.org/spreadsheetml/2006/main" count="40" uniqueCount="40">
  <si>
    <t>(単位  Ｍwh)</t>
  </si>
  <si>
    <t>年      度</t>
  </si>
  <si>
    <t>販売電力量</t>
  </si>
  <si>
    <t>お  よ  び</t>
  </si>
  <si>
    <t>県企業局</t>
  </si>
  <si>
    <t>九州電力</t>
  </si>
  <si>
    <t>月      次</t>
  </si>
  <si>
    <t>水    力</t>
  </si>
  <si>
    <t>大分支店</t>
  </si>
  <si>
    <t>資料:九州電力株式会社大分支店</t>
  </si>
  <si>
    <t>注１）九州電力の発電電力は、大分支店管内。</t>
  </si>
  <si>
    <t xml:space="preserve">  ２）県企業局水力、その他については九電への売電量。その他とは富士緒水力九地建松原ダム、</t>
  </si>
  <si>
    <t xml:space="preserve">      大野町土地改良区大野原・杉の井・長谷緒井路である。</t>
  </si>
  <si>
    <t xml:space="preserve">  ３）販売電力量には、県企業局その他分を含む。</t>
  </si>
  <si>
    <t>121．電  力  需  給  量</t>
  </si>
  <si>
    <t>発       電       電       力       量</t>
  </si>
  <si>
    <t>総     数</t>
  </si>
  <si>
    <t>九     州     電     力     (県  内)</t>
  </si>
  <si>
    <t>そ の 他</t>
  </si>
  <si>
    <t>総    数</t>
  </si>
  <si>
    <t>水    力</t>
  </si>
  <si>
    <t>汽     力</t>
  </si>
  <si>
    <t>地     熱</t>
  </si>
  <si>
    <t>平成2年度</t>
  </si>
  <si>
    <t>3</t>
  </si>
  <si>
    <t>4</t>
  </si>
  <si>
    <t>5</t>
  </si>
  <si>
    <t>6</t>
  </si>
  <si>
    <r>
      <t>6　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>4　</t>
    </r>
    <r>
      <rPr>
        <sz val="10"/>
        <rFont val="ＭＳ 明朝"/>
        <family val="1"/>
      </rPr>
      <t>月　</t>
    </r>
  </si>
  <si>
    <r>
      <t>　　　 5</t>
    </r>
    <r>
      <rPr>
        <sz val="10"/>
        <rFont val="ＭＳ 明朝"/>
        <family val="1"/>
      </rPr>
      <t>　　</t>
    </r>
  </si>
  <si>
    <r>
      <t>　　　 6　　</t>
    </r>
  </si>
  <si>
    <r>
      <t>　　　 7　　</t>
    </r>
  </si>
  <si>
    <r>
      <t>　　　 8　　</t>
    </r>
  </si>
  <si>
    <r>
      <t>　　　 9　　</t>
    </r>
  </si>
  <si>
    <r>
      <t>　 10　　</t>
    </r>
  </si>
  <si>
    <r>
      <t>　 11　　</t>
    </r>
  </si>
  <si>
    <r>
      <t>　 12　　</t>
    </r>
  </si>
  <si>
    <r>
      <t>7　</t>
    </r>
    <r>
      <rPr>
        <sz val="10"/>
        <rFont val="ＭＳ 明朝"/>
        <family val="1"/>
      </rPr>
      <t>年　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　</t>
    </r>
  </si>
  <si>
    <r>
      <t>　</t>
    </r>
    <r>
      <rPr>
        <sz val="10"/>
        <rFont val="ＭＳ 明朝"/>
        <family val="1"/>
      </rPr>
      <t xml:space="preserve"> 2</t>
    </r>
    <r>
      <rPr>
        <sz val="10"/>
        <rFont val="ＭＳ 明朝"/>
        <family val="1"/>
      </rPr>
      <t>　　</t>
    </r>
  </si>
  <si>
    <r>
      <t>　</t>
    </r>
    <r>
      <rPr>
        <sz val="10"/>
        <rFont val="ＭＳ 明朝"/>
        <family val="1"/>
      </rPr>
      <t xml:space="preserve"> 3　　</t>
    </r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</si>
</sst>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#,##0_ "/>
    <numFmt numFmtId="202" formatCode="0_ "/>
    <numFmt numFmtId="203" formatCode="#,##0.0_ "/>
    <numFmt numFmtId="204" formatCode="#,##0;&quot;△ &quot;#,##0"/>
    <numFmt numFmtId="205" formatCode="#,##0.00_ "/>
    <numFmt numFmtId="206" formatCode="#,##0.0;[Red]#,##0.0"/>
    <numFmt numFmtId="207" formatCode="_ * #,##0.0_ ;_ * &quot;\&quot;\!\-#,##0.0_ ;_ * &quot;-&quot;?_ ;_ @_ "/>
    <numFmt numFmtId="208" formatCode="[$-411]&quot;\&quot;\!\ &quot;\&quot;\!\ ge\!\nee\!\a\!\l"/>
    <numFmt numFmtId="209" formatCode="[$-411]&quot;\&quot;\!\ ge\!\nee\!\a\!\l"/>
    <numFmt numFmtId="210" formatCode="0_);[Red]&quot;\&quot;\!\(0&quot;\&quot;\!\)"/>
    <numFmt numFmtId="211" formatCode="#,##0.0;&quot;△ &quot;#,##0.0"/>
    <numFmt numFmtId="212" formatCode="#,##0.0_);[Red]&quot;\&quot;\!\(#,##0.0&quot;\&quot;\!\)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201" fontId="5" fillId="0" borderId="0" xfId="0" applyNumberFormat="1" applyFont="1" applyAlignment="1" applyProtection="1">
      <alignment horizontal="centerContinuous"/>
      <protection locked="0"/>
    </xf>
    <xf numFmtId="201" fontId="6" fillId="0" borderId="0" xfId="0" applyNumberFormat="1" applyFont="1" applyAlignment="1" applyProtection="1">
      <alignment horizontal="centerContinuous"/>
      <protection locked="0"/>
    </xf>
    <xf numFmtId="201" fontId="0" fillId="0" borderId="0" xfId="0" applyNumberFormat="1" applyFont="1" applyAlignment="1" applyProtection="1">
      <alignment/>
      <protection/>
    </xf>
    <xf numFmtId="201" fontId="0" fillId="0" borderId="0" xfId="0" applyNumberFormat="1" applyFont="1" applyAlignment="1" applyProtection="1">
      <alignment/>
      <protection/>
    </xf>
    <xf numFmtId="201" fontId="0" fillId="0" borderId="1" xfId="0" applyNumberFormat="1" applyFont="1" applyBorder="1" applyAlignment="1" applyProtection="1">
      <alignment horizontal="left"/>
      <protection locked="0"/>
    </xf>
    <xf numFmtId="201" fontId="6" fillId="0" borderId="1" xfId="0" applyNumberFormat="1" applyFont="1" applyBorder="1" applyAlignment="1" applyProtection="1">
      <alignment/>
      <protection locked="0"/>
    </xf>
    <xf numFmtId="201" fontId="6" fillId="0" borderId="1" xfId="0" applyNumberFormat="1" applyFont="1" applyBorder="1" applyAlignment="1" applyProtection="1">
      <alignment horizontal="centerContinuous"/>
      <protection locked="0"/>
    </xf>
    <xf numFmtId="201" fontId="0" fillId="0" borderId="0" xfId="0" applyNumberFormat="1" applyFont="1" applyBorder="1" applyAlignment="1" applyProtection="1">
      <alignment/>
      <protection/>
    </xf>
    <xf numFmtId="201" fontId="7" fillId="0" borderId="0" xfId="0" applyNumberFormat="1" applyFont="1" applyAlignment="1" applyProtection="1">
      <alignment horizontal="center" vertical="center"/>
      <protection locked="0"/>
    </xf>
    <xf numFmtId="201" fontId="8" fillId="0" borderId="2" xfId="0" applyNumberFormat="1" applyFont="1" applyBorder="1" applyAlignment="1" applyProtection="1">
      <alignment horizontal="center" vertical="center"/>
      <protection locked="0"/>
    </xf>
    <xf numFmtId="201" fontId="8" fillId="0" borderId="3" xfId="0" applyNumberFormat="1" applyFont="1" applyBorder="1" applyAlignment="1" applyProtection="1">
      <alignment horizontal="center" vertical="center"/>
      <protection locked="0"/>
    </xf>
    <xf numFmtId="201" fontId="8" fillId="0" borderId="4" xfId="0" applyNumberFormat="1" applyFont="1" applyBorder="1" applyAlignment="1" applyProtection="1">
      <alignment horizontal="center" vertical="center"/>
      <protection locked="0"/>
    </xf>
    <xf numFmtId="201" fontId="8" fillId="0" borderId="5" xfId="0" applyNumberFormat="1" applyFont="1" applyBorder="1" applyAlignment="1" applyProtection="1">
      <alignment horizontal="center" vertical="center"/>
      <protection locked="0"/>
    </xf>
    <xf numFmtId="201" fontId="0" fillId="0" borderId="0" xfId="0" applyNumberFormat="1" applyFont="1" applyAlignment="1" applyProtection="1">
      <alignment vertical="center"/>
      <protection/>
    </xf>
    <xf numFmtId="201" fontId="7" fillId="0" borderId="0" xfId="0" applyNumberFormat="1" applyFont="1" applyBorder="1" applyAlignment="1" applyProtection="1">
      <alignment horizontal="center" vertical="center"/>
      <protection locked="0"/>
    </xf>
    <xf numFmtId="201" fontId="8" fillId="0" borderId="6" xfId="0" applyNumberFormat="1" applyFont="1" applyBorder="1" applyAlignment="1" applyProtection="1">
      <alignment horizontal="center" vertical="center"/>
      <protection locked="0"/>
    </xf>
    <xf numFmtId="201" fontId="8" fillId="0" borderId="5" xfId="0" applyNumberFormat="1" applyFont="1" applyBorder="1" applyAlignment="1" applyProtection="1">
      <alignment horizontal="centerContinuous" vertical="center"/>
      <protection locked="0"/>
    </xf>
    <xf numFmtId="201" fontId="8" fillId="0" borderId="7" xfId="0" applyNumberFormat="1" applyFont="1" applyBorder="1" applyAlignment="1" applyProtection="1">
      <alignment horizontal="centerContinuous" vertical="center"/>
      <protection locked="0"/>
    </xf>
    <xf numFmtId="201" fontId="8" fillId="0" borderId="8" xfId="0" applyNumberFormat="1" applyFont="1" applyBorder="1" applyAlignment="1" applyProtection="1">
      <alignment horizontal="center" vertical="center"/>
      <protection locked="0"/>
    </xf>
    <xf numFmtId="201" fontId="7" fillId="0" borderId="7" xfId="0" applyNumberFormat="1" applyFont="1" applyBorder="1" applyAlignment="1" applyProtection="1">
      <alignment horizontal="center" vertical="center"/>
      <protection locked="0"/>
    </xf>
    <xf numFmtId="201" fontId="8" fillId="0" borderId="9" xfId="0" applyNumberFormat="1" applyFont="1" applyBorder="1" applyAlignment="1" applyProtection="1">
      <alignment horizontal="center" vertical="center"/>
      <protection locked="0"/>
    </xf>
    <xf numFmtId="201" fontId="7" fillId="0" borderId="0" xfId="0" applyNumberFormat="1" applyFont="1" applyAlignment="1" applyProtection="1">
      <alignment vertical="center"/>
      <protection/>
    </xf>
    <xf numFmtId="201" fontId="0" fillId="0" borderId="10" xfId="0" applyNumberFormat="1" applyFont="1" applyBorder="1" applyAlignment="1" applyProtection="1">
      <alignment horizontal="distributed"/>
      <protection locked="0"/>
    </xf>
    <xf numFmtId="38" fontId="6" fillId="0" borderId="0" xfId="16" applyFont="1" applyAlignment="1" applyProtection="1">
      <alignment/>
      <protection/>
    </xf>
    <xf numFmtId="38" fontId="6" fillId="0" borderId="0" xfId="16" applyFont="1" applyAlignment="1" applyProtection="1">
      <alignment/>
      <protection locked="0"/>
    </xf>
    <xf numFmtId="201" fontId="0" fillId="0" borderId="11" xfId="0" applyNumberFormat="1" applyBorder="1" applyAlignment="1" applyProtection="1" quotePrefix="1">
      <alignment horizontal="center"/>
      <protection locked="0"/>
    </xf>
    <xf numFmtId="201" fontId="0" fillId="0" borderId="11" xfId="0" applyNumberFormat="1" applyFont="1" applyBorder="1" applyAlignment="1" applyProtection="1" quotePrefix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201" fontId="9" fillId="0" borderId="11" xfId="0" applyNumberFormat="1" applyFont="1" applyBorder="1" applyAlignment="1" applyProtection="1" quotePrefix="1">
      <alignment horizontal="center"/>
      <protection locked="0"/>
    </xf>
    <xf numFmtId="38" fontId="10" fillId="0" borderId="0" xfId="16" applyFont="1" applyAlignment="1" applyProtection="1">
      <alignment/>
      <protection/>
    </xf>
    <xf numFmtId="201" fontId="9" fillId="0" borderId="0" xfId="0" applyNumberFormat="1" applyFont="1" applyAlignment="1" applyProtection="1">
      <alignment/>
      <protection/>
    </xf>
    <xf numFmtId="201" fontId="0" fillId="0" borderId="11" xfId="0" applyNumberFormat="1" applyBorder="1" applyAlignment="1" applyProtection="1" quotePrefix="1">
      <alignment/>
      <protection locked="0"/>
    </xf>
    <xf numFmtId="201" fontId="0" fillId="0" borderId="12" xfId="0" applyNumberFormat="1" applyFont="1" applyBorder="1" applyAlignment="1" applyProtection="1" quotePrefix="1">
      <alignment horizontal="center"/>
      <protection locked="0"/>
    </xf>
    <xf numFmtId="201" fontId="0" fillId="0" borderId="13" xfId="0" applyNumberFormat="1" applyFont="1" applyBorder="1" applyAlignment="1" applyProtection="1">
      <alignment horizontal="left"/>
      <protection locked="0"/>
    </xf>
    <xf numFmtId="201" fontId="6" fillId="0" borderId="13" xfId="0" applyNumberFormat="1" applyFont="1" applyBorder="1" applyAlignment="1" applyProtection="1">
      <alignment horizontal="left"/>
      <protection locked="0"/>
    </xf>
    <xf numFmtId="201" fontId="6" fillId="0" borderId="13" xfId="0" applyNumberFormat="1" applyFont="1" applyBorder="1" applyAlignment="1" applyProtection="1">
      <alignment/>
      <protection locked="0"/>
    </xf>
    <xf numFmtId="201" fontId="0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/>
    </xf>
    <xf numFmtId="201" fontId="6" fillId="0" borderId="0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3;&#24180;&#29256;&#12288;&#22823;&#20998;&#30476;&#32113;&#35336;&#24180;&#37969;\&#24179;&#25104;7&#24180;&#24230;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workbookViewId="0" topLeftCell="A1">
      <selection activeCell="H17" sqref="H17"/>
    </sheetView>
  </sheetViews>
  <sheetFormatPr defaultColWidth="13.375" defaultRowHeight="12" customHeight="1"/>
  <cols>
    <col min="1" max="1" width="11.75390625" style="4" customWidth="1"/>
    <col min="2" max="9" width="10.75390625" style="39" customWidth="1"/>
    <col min="10" max="16384" width="13.375" style="4" customWidth="1"/>
  </cols>
  <sheetData>
    <row r="1" spans="1:20" ht="15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8"/>
    </row>
    <row r="3" spans="1:9" s="14" customFormat="1" ht="19.5" customHeight="1" thickTop="1">
      <c r="A3" s="9" t="s">
        <v>1</v>
      </c>
      <c r="B3" s="10" t="s">
        <v>15</v>
      </c>
      <c r="C3" s="11"/>
      <c r="D3" s="11"/>
      <c r="E3" s="11"/>
      <c r="F3" s="11"/>
      <c r="G3" s="11"/>
      <c r="H3" s="12"/>
      <c r="I3" s="13" t="s">
        <v>2</v>
      </c>
    </row>
    <row r="4" spans="1:9" s="14" customFormat="1" ht="19.5" customHeight="1">
      <c r="A4" s="15" t="s">
        <v>3</v>
      </c>
      <c r="B4" s="16" t="s">
        <v>16</v>
      </c>
      <c r="C4" s="17" t="s">
        <v>17</v>
      </c>
      <c r="D4" s="18"/>
      <c r="E4" s="18"/>
      <c r="F4" s="18"/>
      <c r="G4" s="19" t="s">
        <v>4</v>
      </c>
      <c r="H4" s="16" t="s">
        <v>18</v>
      </c>
      <c r="I4" s="19" t="s">
        <v>5</v>
      </c>
    </row>
    <row r="5" spans="1:9" s="22" customFormat="1" ht="19.5" customHeight="1">
      <c r="A5" s="20" t="s">
        <v>6</v>
      </c>
      <c r="B5" s="21"/>
      <c r="C5" s="13" t="s">
        <v>19</v>
      </c>
      <c r="D5" s="13" t="s">
        <v>20</v>
      </c>
      <c r="E5" s="13" t="s">
        <v>21</v>
      </c>
      <c r="F5" s="13" t="s">
        <v>22</v>
      </c>
      <c r="G5" s="13" t="s">
        <v>7</v>
      </c>
      <c r="H5" s="21"/>
      <c r="I5" s="13" t="s">
        <v>8</v>
      </c>
    </row>
    <row r="6" spans="1:9" ht="12" customHeight="1">
      <c r="A6" s="23" t="s">
        <v>23</v>
      </c>
      <c r="B6" s="24">
        <f>C6+G6+H6</f>
        <v>4110304</v>
      </c>
      <c r="C6" s="24">
        <f>SUM(D6:F6)</f>
        <v>3859022</v>
      </c>
      <c r="D6" s="25">
        <v>904595</v>
      </c>
      <c r="E6" s="25">
        <v>2065895</v>
      </c>
      <c r="F6" s="25">
        <v>888532</v>
      </c>
      <c r="G6" s="25">
        <v>232810</v>
      </c>
      <c r="H6" s="25">
        <v>18472</v>
      </c>
      <c r="I6" s="25">
        <v>5873519</v>
      </c>
    </row>
    <row r="7" spans="1:9" ht="12" customHeight="1">
      <c r="A7" s="26" t="s">
        <v>24</v>
      </c>
      <c r="B7" s="24">
        <v>6520693</v>
      </c>
      <c r="C7" s="24">
        <f>SUM(D7:F7)</f>
        <v>6147784</v>
      </c>
      <c r="D7" s="25">
        <v>1249506</v>
      </c>
      <c r="E7" s="25">
        <v>4000146</v>
      </c>
      <c r="F7" s="25">
        <v>898132</v>
      </c>
      <c r="G7" s="25">
        <v>345855</v>
      </c>
      <c r="H7" s="25">
        <v>27045</v>
      </c>
      <c r="I7" s="25">
        <v>6161655</v>
      </c>
    </row>
    <row r="8" spans="1:9" ht="12" customHeight="1">
      <c r="A8" s="26" t="s">
        <v>25</v>
      </c>
      <c r="B8" s="24">
        <f>C8+G8+H8</f>
        <v>6642482</v>
      </c>
      <c r="C8" s="24">
        <f>SUM(D8:F8)</f>
        <v>6371681</v>
      </c>
      <c r="D8" s="25">
        <v>840734</v>
      </c>
      <c r="E8" s="25">
        <v>4648283</v>
      </c>
      <c r="F8" s="25">
        <v>882664</v>
      </c>
      <c r="G8" s="25">
        <v>246270</v>
      </c>
      <c r="H8" s="25">
        <v>24531</v>
      </c>
      <c r="I8" s="25">
        <v>6208922</v>
      </c>
    </row>
    <row r="9" spans="1:9" ht="12" customHeight="1">
      <c r="A9" s="26" t="s">
        <v>26</v>
      </c>
      <c r="B9" s="24">
        <f>C9+G9+H9</f>
        <v>6980782</v>
      </c>
      <c r="C9" s="24">
        <f>SUM(D9:F9)</f>
        <v>6675387</v>
      </c>
      <c r="D9" s="25">
        <v>1154701</v>
      </c>
      <c r="E9" s="25">
        <v>4729614</v>
      </c>
      <c r="F9" s="25">
        <v>791072</v>
      </c>
      <c r="G9" s="25">
        <v>280637</v>
      </c>
      <c r="H9" s="25">
        <v>24758</v>
      </c>
      <c r="I9" s="25">
        <v>6375586</v>
      </c>
    </row>
    <row r="10" spans="1:9" ht="12" customHeight="1">
      <c r="A10" s="27"/>
      <c r="B10" s="28"/>
      <c r="C10" s="28"/>
      <c r="D10" s="28"/>
      <c r="E10" s="28"/>
      <c r="F10" s="28"/>
      <c r="G10" s="28"/>
      <c r="H10" s="28"/>
      <c r="I10" s="28"/>
    </row>
    <row r="11" spans="1:9" s="31" customFormat="1" ht="11.25" customHeight="1">
      <c r="A11" s="29" t="s">
        <v>27</v>
      </c>
      <c r="B11" s="30">
        <f aca="true" t="shared" si="0" ref="B11:I11">SUM(B13:B24)</f>
        <v>7993841</v>
      </c>
      <c r="C11" s="30">
        <f t="shared" si="0"/>
        <v>7816197</v>
      </c>
      <c r="D11" s="30">
        <f t="shared" si="0"/>
        <v>555337</v>
      </c>
      <c r="E11" s="30">
        <f t="shared" si="0"/>
        <v>6488281</v>
      </c>
      <c r="F11" s="30">
        <f t="shared" si="0"/>
        <v>772578</v>
      </c>
      <c r="G11" s="30">
        <f t="shared" si="0"/>
        <v>160962</v>
      </c>
      <c r="H11" s="30">
        <f t="shared" si="0"/>
        <v>16682</v>
      </c>
      <c r="I11" s="30">
        <f t="shared" si="0"/>
        <v>6760882</v>
      </c>
    </row>
    <row r="12" spans="1:9" ht="12" customHeight="1">
      <c r="A12" s="27"/>
      <c r="B12" s="28"/>
      <c r="C12" s="28"/>
      <c r="D12" s="28"/>
      <c r="E12" s="28"/>
      <c r="F12" s="28"/>
      <c r="G12" s="28"/>
      <c r="H12" s="28"/>
      <c r="I12" s="28"/>
    </row>
    <row r="13" spans="1:9" ht="12" customHeight="1">
      <c r="A13" s="26" t="s">
        <v>28</v>
      </c>
      <c r="B13" s="24">
        <f aca="true" t="shared" si="1" ref="B13:B24">C13+G13+H13</f>
        <v>477929</v>
      </c>
      <c r="C13" s="24">
        <f aca="true" t="shared" si="2" ref="C13:C22">SUM(D13:F13)</f>
        <v>450007</v>
      </c>
      <c r="D13" s="25">
        <v>87336</v>
      </c>
      <c r="E13" s="25">
        <v>295009</v>
      </c>
      <c r="F13" s="25">
        <v>67662</v>
      </c>
      <c r="G13" s="25">
        <v>25510</v>
      </c>
      <c r="H13" s="25">
        <v>2412</v>
      </c>
      <c r="I13" s="25">
        <v>524311</v>
      </c>
    </row>
    <row r="14" spans="1:9" ht="12" customHeight="1">
      <c r="A14" s="32" t="s">
        <v>29</v>
      </c>
      <c r="B14" s="24">
        <f t="shared" si="1"/>
        <v>567804</v>
      </c>
      <c r="C14" s="24">
        <f t="shared" si="2"/>
        <v>549401</v>
      </c>
      <c r="D14" s="25">
        <v>53379</v>
      </c>
      <c r="E14" s="25">
        <v>431161</v>
      </c>
      <c r="F14" s="25">
        <v>64861</v>
      </c>
      <c r="G14" s="25">
        <v>16458</v>
      </c>
      <c r="H14" s="25">
        <v>1945</v>
      </c>
      <c r="I14" s="25">
        <v>506693</v>
      </c>
    </row>
    <row r="15" spans="1:9" ht="12" customHeight="1">
      <c r="A15" s="32" t="s">
        <v>30</v>
      </c>
      <c r="B15" s="24">
        <f t="shared" si="1"/>
        <v>623591</v>
      </c>
      <c r="C15" s="24">
        <f t="shared" si="2"/>
        <v>601677</v>
      </c>
      <c r="D15" s="25">
        <v>71543</v>
      </c>
      <c r="E15" s="25">
        <v>469389</v>
      </c>
      <c r="F15" s="25">
        <v>60745</v>
      </c>
      <c r="G15" s="25">
        <v>20598</v>
      </c>
      <c r="H15" s="25">
        <v>1316</v>
      </c>
      <c r="I15" s="25">
        <v>524137</v>
      </c>
    </row>
    <row r="16" spans="1:9" ht="12" customHeight="1">
      <c r="A16" s="32" t="s">
        <v>31</v>
      </c>
      <c r="B16" s="24">
        <f t="shared" si="1"/>
        <v>920748</v>
      </c>
      <c r="C16" s="24">
        <f t="shared" si="2"/>
        <v>909455</v>
      </c>
      <c r="D16" s="25">
        <v>39320</v>
      </c>
      <c r="E16" s="25">
        <v>809357</v>
      </c>
      <c r="F16" s="25">
        <v>60778</v>
      </c>
      <c r="G16" s="25">
        <v>9989</v>
      </c>
      <c r="H16" s="25">
        <v>1304</v>
      </c>
      <c r="I16" s="25">
        <v>599070</v>
      </c>
    </row>
    <row r="17" spans="1:9" ht="12" customHeight="1">
      <c r="A17" s="32" t="s">
        <v>32</v>
      </c>
      <c r="B17" s="24">
        <f t="shared" si="1"/>
        <v>811786</v>
      </c>
      <c r="C17" s="24">
        <f t="shared" si="2"/>
        <v>796326</v>
      </c>
      <c r="D17" s="25">
        <v>38947</v>
      </c>
      <c r="E17" s="25">
        <v>696693</v>
      </c>
      <c r="F17" s="25">
        <v>60686</v>
      </c>
      <c r="G17" s="25">
        <v>13664</v>
      </c>
      <c r="H17" s="25">
        <v>1796</v>
      </c>
      <c r="I17" s="25">
        <v>676747</v>
      </c>
    </row>
    <row r="18" spans="1:9" ht="12" customHeight="1">
      <c r="A18" s="32" t="s">
        <v>33</v>
      </c>
      <c r="B18" s="24">
        <f t="shared" si="1"/>
        <v>549529</v>
      </c>
      <c r="C18" s="24">
        <f t="shared" si="2"/>
        <v>539918</v>
      </c>
      <c r="D18" s="25">
        <v>38573</v>
      </c>
      <c r="E18" s="25">
        <v>448004</v>
      </c>
      <c r="F18" s="25">
        <v>53341</v>
      </c>
      <c r="G18" s="25">
        <v>8648</v>
      </c>
      <c r="H18" s="25">
        <v>963</v>
      </c>
      <c r="I18" s="25">
        <v>643638</v>
      </c>
    </row>
    <row r="19" spans="1:9" ht="12" customHeight="1">
      <c r="A19" s="26" t="s">
        <v>34</v>
      </c>
      <c r="B19" s="24">
        <f t="shared" si="1"/>
        <v>477714</v>
      </c>
      <c r="C19" s="24">
        <f t="shared" si="2"/>
        <v>466618</v>
      </c>
      <c r="D19" s="25">
        <v>38009</v>
      </c>
      <c r="E19" s="25">
        <v>375874</v>
      </c>
      <c r="F19" s="25">
        <v>52735</v>
      </c>
      <c r="G19" s="25">
        <v>10402</v>
      </c>
      <c r="H19" s="25">
        <v>694</v>
      </c>
      <c r="I19" s="25">
        <v>547001</v>
      </c>
    </row>
    <row r="20" spans="1:9" ht="12" customHeight="1">
      <c r="A20" s="26" t="s">
        <v>35</v>
      </c>
      <c r="B20" s="24">
        <f t="shared" si="1"/>
        <v>449230</v>
      </c>
      <c r="C20" s="24">
        <f t="shared" si="2"/>
        <v>441058</v>
      </c>
      <c r="D20" s="25">
        <v>32564</v>
      </c>
      <c r="E20" s="25">
        <v>342028</v>
      </c>
      <c r="F20" s="25">
        <v>66466</v>
      </c>
      <c r="G20" s="25">
        <v>7257</v>
      </c>
      <c r="H20" s="25">
        <v>915</v>
      </c>
      <c r="I20" s="25">
        <v>511607</v>
      </c>
    </row>
    <row r="21" spans="1:9" ht="12" customHeight="1">
      <c r="A21" s="26" t="s">
        <v>36</v>
      </c>
      <c r="B21" s="24">
        <f t="shared" si="1"/>
        <v>561373</v>
      </c>
      <c r="C21" s="24">
        <f t="shared" si="2"/>
        <v>551065</v>
      </c>
      <c r="D21" s="25">
        <v>37076</v>
      </c>
      <c r="E21" s="25">
        <v>438919</v>
      </c>
      <c r="F21" s="25">
        <v>75070</v>
      </c>
      <c r="G21" s="25">
        <v>8861</v>
      </c>
      <c r="H21" s="25">
        <v>1447</v>
      </c>
      <c r="I21" s="25">
        <v>525709</v>
      </c>
    </row>
    <row r="22" spans="1:9" ht="12" customHeight="1">
      <c r="A22" s="32" t="s">
        <v>37</v>
      </c>
      <c r="B22" s="24">
        <f t="shared" si="1"/>
        <v>774937</v>
      </c>
      <c r="C22" s="24">
        <f t="shared" si="2"/>
        <v>763127</v>
      </c>
      <c r="D22" s="25">
        <v>41989</v>
      </c>
      <c r="E22" s="25">
        <v>649360</v>
      </c>
      <c r="F22" s="25">
        <v>71778</v>
      </c>
      <c r="G22" s="25">
        <v>10428</v>
      </c>
      <c r="H22" s="25">
        <v>1382</v>
      </c>
      <c r="I22" s="25">
        <v>594279</v>
      </c>
    </row>
    <row r="23" spans="1:9" ht="12" customHeight="1">
      <c r="A23" s="27" t="s">
        <v>38</v>
      </c>
      <c r="B23" s="24">
        <f t="shared" si="1"/>
        <v>896274</v>
      </c>
      <c r="C23" s="24">
        <v>885743</v>
      </c>
      <c r="D23" s="25">
        <v>38819</v>
      </c>
      <c r="E23" s="25">
        <v>786060</v>
      </c>
      <c r="F23" s="25">
        <v>60863</v>
      </c>
      <c r="G23" s="25">
        <v>9597</v>
      </c>
      <c r="H23" s="25">
        <v>934</v>
      </c>
      <c r="I23" s="25">
        <v>551923</v>
      </c>
    </row>
    <row r="24" spans="1:9" ht="12" customHeight="1">
      <c r="A24" s="33" t="s">
        <v>39</v>
      </c>
      <c r="B24" s="24">
        <f t="shared" si="1"/>
        <v>882926</v>
      </c>
      <c r="C24" s="24">
        <f>SUM(D24:F24)</f>
        <v>861802</v>
      </c>
      <c r="D24" s="25">
        <v>37782</v>
      </c>
      <c r="E24" s="25">
        <v>746427</v>
      </c>
      <c r="F24" s="25">
        <v>77593</v>
      </c>
      <c r="G24" s="25">
        <v>19550</v>
      </c>
      <c r="H24" s="25">
        <v>1574</v>
      </c>
      <c r="I24" s="25">
        <v>555767</v>
      </c>
    </row>
    <row r="25" spans="1:9" ht="12" customHeight="1">
      <c r="A25" s="34" t="s">
        <v>9</v>
      </c>
      <c r="B25" s="35"/>
      <c r="C25" s="36"/>
      <c r="D25" s="36"/>
      <c r="E25" s="36"/>
      <c r="F25" s="36"/>
      <c r="G25" s="36"/>
      <c r="H25" s="36"/>
      <c r="I25" s="36"/>
    </row>
    <row r="26" spans="1:9" ht="12" customHeight="1">
      <c r="A26" s="37" t="s">
        <v>10</v>
      </c>
      <c r="B26" s="38"/>
      <c r="C26" s="38"/>
      <c r="D26" s="38"/>
      <c r="E26" s="38"/>
      <c r="F26" s="38"/>
      <c r="G26" s="38"/>
      <c r="H26" s="38"/>
      <c r="I26" s="38"/>
    </row>
    <row r="27" spans="1:9" ht="12" customHeight="1">
      <c r="A27" s="37" t="s">
        <v>11</v>
      </c>
      <c r="B27" s="38"/>
      <c r="C27" s="38"/>
      <c r="D27" s="38"/>
      <c r="E27" s="38"/>
      <c r="F27" s="38"/>
      <c r="G27" s="38"/>
      <c r="H27" s="38"/>
      <c r="I27" s="38"/>
    </row>
    <row r="28" spans="1:9" ht="12" customHeight="1">
      <c r="A28" s="37" t="s">
        <v>12</v>
      </c>
      <c r="B28" s="38"/>
      <c r="C28" s="38"/>
      <c r="D28" s="38"/>
      <c r="E28" s="38"/>
      <c r="F28" s="38"/>
      <c r="G28" s="38"/>
      <c r="H28" s="38"/>
      <c r="I28" s="38"/>
    </row>
    <row r="29" spans="1:9" ht="12" customHeight="1">
      <c r="A29" s="37" t="s">
        <v>13</v>
      </c>
      <c r="B29" s="38"/>
      <c r="C29" s="38"/>
      <c r="D29" s="38"/>
      <c r="E29" s="38"/>
      <c r="F29" s="38"/>
      <c r="G29" s="38"/>
      <c r="H29" s="38"/>
      <c r="I29" s="38"/>
    </row>
    <row r="30" spans="1:9" ht="12" customHeight="1">
      <c r="A30" s="37"/>
      <c r="B30" s="38"/>
      <c r="C30" s="38"/>
      <c r="D30" s="38"/>
      <c r="E30" s="38"/>
      <c r="F30" s="38"/>
      <c r="G30" s="38"/>
      <c r="H30" s="38"/>
      <c r="I30" s="38"/>
    </row>
    <row r="35" ht="15.75" customHeight="1"/>
    <row r="36" spans="1:2" ht="12" customHeight="1">
      <c r="A36" s="8"/>
      <c r="B36" s="40"/>
    </row>
    <row r="56" spans="1:6" ht="12" customHeight="1">
      <c r="A56" s="8"/>
      <c r="D56" s="40"/>
      <c r="E56" s="40"/>
      <c r="F56" s="40"/>
    </row>
    <row r="57" spans="1:6" ht="12" customHeight="1">
      <c r="A57" s="8"/>
      <c r="D57" s="40"/>
      <c r="E57" s="40"/>
      <c r="F57" s="40"/>
    </row>
    <row r="58" spans="1:6" ht="12" customHeight="1">
      <c r="A58" s="8"/>
      <c r="D58" s="40"/>
      <c r="E58" s="40"/>
      <c r="F58" s="40"/>
    </row>
    <row r="59" spans="1:6" ht="12" customHeight="1">
      <c r="A59" s="8"/>
      <c r="D59" s="40"/>
      <c r="E59" s="40"/>
      <c r="F59" s="40"/>
    </row>
    <row r="60" spans="1:6" ht="12" customHeight="1">
      <c r="A60" s="8"/>
      <c r="D60" s="40"/>
      <c r="E60" s="40"/>
      <c r="F60" s="40"/>
    </row>
    <row r="61" spans="1:6" ht="12" customHeight="1">
      <c r="A61" s="8"/>
      <c r="D61" s="40"/>
      <c r="E61" s="40"/>
      <c r="F61" s="40"/>
    </row>
    <row r="62" spans="1:6" ht="12" customHeight="1">
      <c r="A62" s="8"/>
      <c r="D62" s="40"/>
      <c r="E62" s="40"/>
      <c r="F62" s="40"/>
    </row>
    <row r="63" spans="1:6" ht="12" customHeight="1">
      <c r="A63" s="8"/>
      <c r="D63" s="40"/>
      <c r="E63" s="40"/>
      <c r="F63" s="40"/>
    </row>
    <row r="64" spans="1:6" ht="12" customHeight="1">
      <c r="A64" s="8"/>
      <c r="D64" s="40"/>
      <c r="E64" s="40"/>
      <c r="F64" s="40"/>
    </row>
    <row r="65" spans="1:6" ht="12" customHeight="1">
      <c r="A65" s="8"/>
      <c r="D65" s="40"/>
      <c r="E65" s="40"/>
      <c r="F65" s="40"/>
    </row>
    <row r="66" spans="1:6" ht="12" customHeight="1">
      <c r="A66" s="8"/>
      <c r="D66" s="40"/>
      <c r="E66" s="40"/>
      <c r="F66" s="40"/>
    </row>
    <row r="67" spans="1:6" ht="12" customHeight="1">
      <c r="A67" s="8"/>
      <c r="D67" s="40"/>
      <c r="E67" s="40"/>
      <c r="F67" s="40"/>
    </row>
    <row r="68" spans="1:6" ht="12" customHeight="1">
      <c r="A68" s="8"/>
      <c r="D68" s="40"/>
      <c r="E68" s="40"/>
      <c r="F68" s="40"/>
    </row>
    <row r="69" spans="1:6" ht="12" customHeight="1">
      <c r="A69" s="8"/>
      <c r="D69" s="40"/>
      <c r="E69" s="40"/>
      <c r="F69" s="40"/>
    </row>
    <row r="70" spans="1:6" ht="12" customHeight="1">
      <c r="A70" s="8"/>
      <c r="D70" s="40"/>
      <c r="E70" s="40"/>
      <c r="F70" s="40"/>
    </row>
    <row r="71" spans="1:6" ht="12" customHeight="1">
      <c r="A71" s="8"/>
      <c r="D71" s="40"/>
      <c r="E71" s="40"/>
      <c r="F71" s="40"/>
    </row>
    <row r="72" spans="1:6" ht="12" customHeight="1">
      <c r="A72" s="8"/>
      <c r="D72" s="40"/>
      <c r="E72" s="40"/>
      <c r="F72" s="40"/>
    </row>
    <row r="73" spans="1:6" ht="12" customHeight="1">
      <c r="A73" s="8"/>
      <c r="D73" s="40"/>
      <c r="E73" s="40"/>
      <c r="F73" s="40"/>
    </row>
    <row r="74" spans="1:6" ht="12" customHeight="1">
      <c r="A74" s="8"/>
      <c r="D74" s="40"/>
      <c r="E74" s="40"/>
      <c r="F74" s="40"/>
    </row>
    <row r="75" spans="1:6" ht="12" customHeight="1">
      <c r="A75" s="8"/>
      <c r="D75" s="40"/>
      <c r="E75" s="40"/>
      <c r="F75" s="40"/>
    </row>
    <row r="76" spans="1:6" ht="12" customHeight="1">
      <c r="A76" s="8"/>
      <c r="D76" s="40"/>
      <c r="E76" s="40"/>
      <c r="F76" s="40"/>
    </row>
    <row r="77" spans="1:6" ht="12" customHeight="1">
      <c r="A77" s="8"/>
      <c r="D77" s="40"/>
      <c r="E77" s="40"/>
      <c r="F77" s="40"/>
    </row>
    <row r="78" spans="1:6" ht="12" customHeight="1">
      <c r="A78" s="8"/>
      <c r="D78" s="40"/>
      <c r="E78" s="40"/>
      <c r="F78" s="40"/>
    </row>
    <row r="79" spans="1:6" ht="12" customHeight="1">
      <c r="A79" s="8"/>
      <c r="D79" s="40"/>
      <c r="E79" s="40"/>
      <c r="F79" s="40"/>
    </row>
    <row r="80" spans="1:6" ht="12" customHeight="1">
      <c r="A80" s="8"/>
      <c r="D80" s="40"/>
      <c r="E80" s="40"/>
      <c r="F80" s="40"/>
    </row>
    <row r="81" spans="1:6" ht="12" customHeight="1">
      <c r="A81" s="8"/>
      <c r="D81" s="40"/>
      <c r="E81" s="40"/>
      <c r="F81" s="40"/>
    </row>
    <row r="82" spans="1:6" ht="12" customHeight="1">
      <c r="A82" s="8"/>
      <c r="D82" s="40"/>
      <c r="E82" s="40"/>
      <c r="F82" s="40"/>
    </row>
    <row r="83" spans="1:6" ht="12" customHeight="1">
      <c r="A83" s="8"/>
      <c r="D83" s="40"/>
      <c r="E83" s="40"/>
      <c r="F83" s="40"/>
    </row>
    <row r="84" spans="1:6" ht="12" customHeight="1">
      <c r="A84" s="8"/>
      <c r="D84" s="40"/>
      <c r="E84" s="40"/>
      <c r="F84" s="40"/>
    </row>
    <row r="85" ht="12" customHeight="1">
      <c r="A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</sheetData>
  <mergeCells count="3">
    <mergeCell ref="B4:B5"/>
    <mergeCell ref="H4:H5"/>
    <mergeCell ref="B3:H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2009-04-02T01:49:18Z</dcterms:created>
  <dcterms:modified xsi:type="dcterms:W3CDTF">2009-04-02T01:49:25Z</dcterms:modified>
  <cp:category/>
  <cp:version/>
  <cp:contentType/>
  <cp:contentStatus/>
</cp:coreProperties>
</file>