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xlnm.Print_Area" localSheetId="0">'122'!$A$1:$J$27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<sst xmlns="http://schemas.openxmlformats.org/spreadsheetml/2006/main" count="37" uniqueCount="36">
  <si>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>電        灯        用</t>
  </si>
  <si>
    <t>計</t>
  </si>
  <si>
    <t>(高圧乙</t>
  </si>
  <si>
    <t>高圧電力甲)</t>
  </si>
  <si>
    <t>特高・特約)</t>
  </si>
  <si>
    <t>資料:九州電力株式会社大分支店</t>
  </si>
  <si>
    <t xml:space="preserve">  注)高圧電力甲とは500KW未満であり、高圧電力乙とは500KW以上のものである。</t>
  </si>
  <si>
    <t>122．電  力  消  費  量</t>
  </si>
  <si>
    <t>(単位  Ｍwh)</t>
  </si>
  <si>
    <t>年度および月次</t>
  </si>
  <si>
    <t>総      数</t>
  </si>
  <si>
    <t>電             力             用</t>
  </si>
  <si>
    <t>業  務  用</t>
  </si>
  <si>
    <t>小      口</t>
  </si>
  <si>
    <t>大      口</t>
  </si>
  <si>
    <t>定     額</t>
  </si>
  <si>
    <t>従     量</t>
  </si>
  <si>
    <t>(低圧電力</t>
  </si>
  <si>
    <t>そ  の  他</t>
  </si>
  <si>
    <t>電     力</t>
  </si>
  <si>
    <r>
      <t>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 xml:space="preserve">  3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</si>
  <si>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4</t>
  </si>
  <si>
    <t>5</t>
  </si>
  <si>
    <t>6</t>
  </si>
  <si>
    <r>
      <t xml:space="preserve">6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4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</si>
  <si>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 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</si>
  <si>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</si>
  <si>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</si>
  <si>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</si>
  <si>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</si>
  <si>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</t>
    </r>
  </si>
  <si>
    <r>
      <t>　</t>
    </r>
    <r>
      <rPr>
        <sz val="10"/>
        <rFont val="ＭＳ 明朝"/>
        <family val="1"/>
      </rPr>
      <t xml:space="preserve">   11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</si>
  <si>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 12</t>
    </r>
  </si>
  <si>
    <r>
      <t xml:space="preserve"> 7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1   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</si>
  <si>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2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</si>
  <si>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3</t>
    </r>
    <r>
      <rPr>
        <sz val="10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</si>
</sst>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[$-411]&quot;\&quot;\!\ &quot;\&quot;\!\ ge\!\nee\!\a\!\l"/>
    <numFmt numFmtId="209" formatCode="[$-411]&quot;\&quot;\!\ ge\!\nee\!\a\!\l"/>
    <numFmt numFmtId="210" formatCode="0_);[Red]&quot;\&quot;\!\(0&quot;\&quot;\!\)"/>
    <numFmt numFmtId="211" formatCode="#,##0.0;&quot;△ &quot;#,##0.0"/>
    <numFmt numFmtId="212" formatCode="#,##0.0_);[Red]&quot;\&quot;\!\(#,##0.0&quot;\&quot;\!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7" fillId="0" borderId="2" xfId="0" applyNumberFormat="1" applyFont="1" applyBorder="1" applyAlignment="1" applyProtection="1">
      <alignment horizontal="center" vertical="center" wrapText="1"/>
      <protection locked="0"/>
    </xf>
    <xf numFmtId="201" fontId="8" fillId="0" borderId="3" xfId="0" applyNumberFormat="1" applyFont="1" applyBorder="1" applyAlignment="1" applyProtection="1">
      <alignment horizontal="center" vertical="center" wrapText="1"/>
      <protection locked="0"/>
    </xf>
    <xf numFmtId="201" fontId="8" fillId="0" borderId="4" xfId="0" applyNumberFormat="1" applyFont="1" applyBorder="1" applyAlignment="1" applyProtection="1">
      <alignment horizontal="centerContinuous" vertical="center"/>
      <protection locked="0"/>
    </xf>
    <xf numFmtId="201" fontId="8" fillId="0" borderId="5" xfId="0" applyNumberFormat="1" applyFont="1" applyBorder="1" applyAlignment="1" applyProtection="1">
      <alignment horizontal="centerContinuous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7" fillId="0" borderId="6" xfId="0" applyNumberFormat="1" applyFont="1" applyBorder="1" applyAlignment="1" applyProtection="1">
      <alignment horizontal="center" vertical="center" wrapText="1"/>
      <protection locked="0"/>
    </xf>
    <xf numFmtId="201" fontId="8" fillId="0" borderId="7" xfId="0" applyNumberFormat="1" applyFont="1" applyBorder="1" applyAlignment="1" applyProtection="1">
      <alignment horizontal="center" vertical="center" wrapText="1"/>
      <protection locked="0"/>
    </xf>
    <xf numFmtId="201" fontId="8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9" xfId="0" applyNumberFormat="1" applyFont="1" applyBorder="1" applyAlignment="1" applyProtection="1">
      <alignment horizontal="center" vertical="center" wrapText="1"/>
      <protection locked="0"/>
    </xf>
    <xf numFmtId="201" fontId="8" fillId="0" borderId="10" xfId="0" applyNumberFormat="1" applyFont="1" applyBorder="1" applyAlignment="1" applyProtection="1">
      <alignment horizontal="center" vertical="center" wrapText="1"/>
      <protection locked="0"/>
    </xf>
    <xf numFmtId="201" fontId="8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Alignment="1" applyProtection="1">
      <alignment vertical="center"/>
      <protection/>
    </xf>
    <xf numFmtId="201" fontId="0" fillId="0" borderId="0" xfId="0" applyNumberFormat="1" applyFont="1" applyAlignment="1" applyProtection="1">
      <alignment horizontal="center"/>
      <protection locked="0"/>
    </xf>
    <xf numFmtId="201" fontId="6" fillId="0" borderId="8" xfId="0" applyNumberFormat="1" applyFont="1" applyBorder="1" applyAlignment="1" applyProtection="1">
      <alignment horizontal="right"/>
      <protection/>
    </xf>
    <xf numFmtId="201" fontId="6" fillId="0" borderId="0" xfId="0" applyNumberFormat="1" applyFont="1" applyBorder="1" applyAlignment="1" applyProtection="1">
      <alignment horizontal="right"/>
      <protection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 horizontal="right"/>
      <protection/>
    </xf>
    <xf numFmtId="201" fontId="6" fillId="0" borderId="0" xfId="0" applyNumberFormat="1" applyFont="1" applyAlignment="1" applyProtection="1">
      <alignment horizontal="right"/>
      <protection locked="0"/>
    </xf>
    <xf numFmtId="201" fontId="0" fillId="0" borderId="0" xfId="0" applyNumberFormat="1" applyAlignment="1" applyProtection="1" quotePrefix="1">
      <alignment horizontal="center"/>
      <protection locked="0"/>
    </xf>
    <xf numFmtId="201" fontId="0" fillId="0" borderId="0" xfId="0" applyNumberFormat="1" applyFont="1" applyAlignment="1" applyProtection="1" quotePrefix="1">
      <alignment horizontal="center"/>
      <protection locked="0"/>
    </xf>
    <xf numFmtId="201" fontId="6" fillId="0" borderId="8" xfId="0" applyNumberFormat="1" applyFont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 quotePrefix="1">
      <alignment horizontal="right"/>
      <protection locked="0"/>
    </xf>
    <xf numFmtId="201" fontId="9" fillId="0" borderId="0" xfId="0" applyNumberFormat="1" applyFont="1" applyAlignment="1" applyProtection="1" quotePrefix="1">
      <alignment horizontal="center"/>
      <protection locked="0"/>
    </xf>
    <xf numFmtId="201" fontId="10" fillId="0" borderId="8" xfId="0" applyNumberFormat="1" applyFont="1" applyBorder="1" applyAlignment="1" applyProtection="1">
      <alignment horizontal="right"/>
      <protection/>
    </xf>
    <xf numFmtId="201" fontId="10" fillId="0" borderId="0" xfId="0" applyNumberFormat="1" applyFont="1" applyBorder="1" applyAlignment="1" applyProtection="1">
      <alignment horizontal="right"/>
      <protection/>
    </xf>
    <xf numFmtId="201" fontId="10" fillId="0" borderId="0" xfId="0" applyNumberFormat="1" applyFont="1" applyBorder="1" applyAlignment="1" applyProtection="1" quotePrefix="1">
      <alignment horizontal="right"/>
      <protection/>
    </xf>
    <xf numFmtId="201" fontId="10" fillId="0" borderId="0" xfId="0" applyNumberFormat="1" applyFont="1" applyAlignment="1" applyProtection="1">
      <alignment horizontal="right"/>
      <protection/>
    </xf>
    <xf numFmtId="201" fontId="9" fillId="0" borderId="0" xfId="0" applyNumberFormat="1" applyFont="1" applyAlignment="1" applyProtection="1">
      <alignment/>
      <protection/>
    </xf>
    <xf numFmtId="201" fontId="0" fillId="0" borderId="0" xfId="0" applyNumberFormat="1" applyAlignment="1" applyProtection="1" quotePrefix="1">
      <alignment/>
      <protection locked="0"/>
    </xf>
    <xf numFmtId="201" fontId="0" fillId="0" borderId="11" xfId="0" applyNumberFormat="1" applyFont="1" applyBorder="1" applyAlignment="1" applyProtection="1">
      <alignment horizontal="left"/>
      <protection locked="0"/>
    </xf>
    <xf numFmtId="201" fontId="6" fillId="0" borderId="11" xfId="0" applyNumberFormat="1" applyFont="1" applyBorder="1" applyAlignment="1" applyProtection="1">
      <alignment horizontal="left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  <xf numFmtId="201" fontId="0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workbookViewId="0" topLeftCell="A1">
      <selection activeCell="G22" sqref="G22"/>
    </sheetView>
  </sheetViews>
  <sheetFormatPr defaultColWidth="13.375" defaultRowHeight="12" customHeight="1"/>
  <cols>
    <col min="1" max="1" width="18.75390625" style="4" customWidth="1"/>
    <col min="2" max="10" width="11.125" style="42" customWidth="1"/>
    <col min="11" max="16384" width="13.375" style="4" customWidth="1"/>
  </cols>
  <sheetData>
    <row r="1" spans="1:20" ht="15.7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8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9</v>
      </c>
      <c r="B3" s="9" t="s">
        <v>10</v>
      </c>
      <c r="C3" s="10" t="s">
        <v>0</v>
      </c>
      <c r="D3" s="11"/>
      <c r="E3" s="11"/>
      <c r="F3" s="10" t="s">
        <v>11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12</v>
      </c>
      <c r="H4" s="15" t="s">
        <v>13</v>
      </c>
      <c r="I4" s="15" t="s">
        <v>14</v>
      </c>
      <c r="J4" s="15"/>
    </row>
    <row r="5" spans="1:10" s="12" customFormat="1" ht="15.75" customHeight="1">
      <c r="A5" s="13"/>
      <c r="B5" s="14"/>
      <c r="C5" s="15" t="s">
        <v>1</v>
      </c>
      <c r="D5" s="15" t="s">
        <v>15</v>
      </c>
      <c r="E5" s="15" t="s">
        <v>16</v>
      </c>
      <c r="F5" s="15" t="s">
        <v>1</v>
      </c>
      <c r="G5" s="15"/>
      <c r="H5" s="15" t="s">
        <v>17</v>
      </c>
      <c r="I5" s="15" t="s">
        <v>2</v>
      </c>
      <c r="J5" s="15" t="s">
        <v>18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19</v>
      </c>
      <c r="H6" s="18" t="s">
        <v>3</v>
      </c>
      <c r="I6" s="18" t="s">
        <v>4</v>
      </c>
      <c r="J6" s="18"/>
    </row>
    <row r="7" spans="1:10" ht="12" customHeight="1">
      <c r="A7" s="20" t="s">
        <v>20</v>
      </c>
      <c r="B7" s="21">
        <f>C7+F7</f>
        <v>6161655</v>
      </c>
      <c r="C7" s="22">
        <f>D7+E7</f>
        <v>1718920</v>
      </c>
      <c r="D7" s="23">
        <v>32714</v>
      </c>
      <c r="E7" s="23">
        <v>1686206</v>
      </c>
      <c r="F7" s="24">
        <f>SUM(G7:J7)</f>
        <v>4442735</v>
      </c>
      <c r="G7" s="23">
        <v>890157</v>
      </c>
      <c r="H7" s="23">
        <v>913169</v>
      </c>
      <c r="I7" s="25">
        <v>2492080</v>
      </c>
      <c r="J7" s="25">
        <v>147329</v>
      </c>
    </row>
    <row r="8" spans="1:10" ht="12" customHeight="1">
      <c r="A8" s="26" t="s">
        <v>21</v>
      </c>
      <c r="B8" s="21">
        <f>C8+F8</f>
        <v>6208922</v>
      </c>
      <c r="C8" s="22">
        <f>D8+E8</f>
        <v>1779282</v>
      </c>
      <c r="D8" s="23">
        <v>34026</v>
      </c>
      <c r="E8" s="23">
        <v>1745256</v>
      </c>
      <c r="F8" s="24">
        <f>SUM(G8:J8)</f>
        <v>4429640</v>
      </c>
      <c r="G8" s="23">
        <v>937664</v>
      </c>
      <c r="H8" s="23">
        <v>923531</v>
      </c>
      <c r="I8" s="25">
        <v>2412554</v>
      </c>
      <c r="J8" s="25">
        <v>155891</v>
      </c>
    </row>
    <row r="9" spans="1:10" ht="12" customHeight="1">
      <c r="A9" s="26" t="s">
        <v>22</v>
      </c>
      <c r="B9" s="21">
        <f>C9+F9</f>
        <v>6375586</v>
      </c>
      <c r="C9" s="22">
        <f>D9+E9</f>
        <v>1845513</v>
      </c>
      <c r="D9" s="23">
        <v>35451</v>
      </c>
      <c r="E9" s="23">
        <v>1810062</v>
      </c>
      <c r="F9" s="22">
        <f>SUM(G9:J9)</f>
        <v>4530073</v>
      </c>
      <c r="G9" s="23">
        <v>977707</v>
      </c>
      <c r="H9" s="23">
        <v>936558</v>
      </c>
      <c r="I9" s="25">
        <v>2448569</v>
      </c>
      <c r="J9" s="25">
        <v>167239</v>
      </c>
    </row>
    <row r="10" spans="1:10" ht="12" customHeight="1">
      <c r="A10" s="27"/>
      <c r="B10" s="28"/>
      <c r="C10" s="23"/>
      <c r="D10" s="23"/>
      <c r="E10" s="23"/>
      <c r="F10" s="29"/>
      <c r="G10" s="23"/>
      <c r="H10" s="23"/>
      <c r="I10" s="25"/>
      <c r="J10" s="25"/>
    </row>
    <row r="11" spans="1:10" s="35" customFormat="1" ht="12" customHeight="1">
      <c r="A11" s="30" t="s">
        <v>23</v>
      </c>
      <c r="B11" s="31">
        <f>SUM(B13:B24)</f>
        <v>6760882</v>
      </c>
      <c r="C11" s="32">
        <f>SUM(C13:C24)</f>
        <v>2001119</v>
      </c>
      <c r="D11" s="32">
        <f>SUM(D13:D24)</f>
        <v>37023</v>
      </c>
      <c r="E11" s="32">
        <f>SUM(E13:E24)</f>
        <v>1964096</v>
      </c>
      <c r="F11" s="33">
        <f>SUM(F13:F24)</f>
        <v>4759763</v>
      </c>
      <c r="G11" s="32">
        <v>1089837</v>
      </c>
      <c r="H11" s="32">
        <f>SUM(H13:H24)</f>
        <v>1025996</v>
      </c>
      <c r="I11" s="34">
        <f>SUM(I13:I24)</f>
        <v>2474258</v>
      </c>
      <c r="J11" s="34">
        <f>SUM(J13:J24)</f>
        <v>169672</v>
      </c>
    </row>
    <row r="12" spans="1:10" ht="12" customHeight="1">
      <c r="A12" s="27"/>
      <c r="B12" s="28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26" t="s">
        <v>24</v>
      </c>
      <c r="B13" s="21">
        <f aca="true" t="shared" si="0" ref="B13:B24">C13+F13</f>
        <v>524311</v>
      </c>
      <c r="C13" s="22">
        <f aca="true" t="shared" si="1" ref="C13:C24">D13+E13</f>
        <v>164089</v>
      </c>
      <c r="D13" s="23">
        <v>3158</v>
      </c>
      <c r="E13" s="23">
        <v>160931</v>
      </c>
      <c r="F13" s="24">
        <f>SUM(G13:J13)</f>
        <v>360222</v>
      </c>
      <c r="G13" s="23">
        <v>81075</v>
      </c>
      <c r="H13" s="23">
        <v>77967</v>
      </c>
      <c r="I13" s="25">
        <v>185483</v>
      </c>
      <c r="J13" s="25">
        <v>15697</v>
      </c>
    </row>
    <row r="14" spans="1:10" ht="12" customHeight="1">
      <c r="A14" s="27" t="s">
        <v>25</v>
      </c>
      <c r="B14" s="21">
        <f t="shared" si="0"/>
        <v>506693</v>
      </c>
      <c r="C14" s="22">
        <f t="shared" si="1"/>
        <v>147779</v>
      </c>
      <c r="D14" s="23">
        <v>2821</v>
      </c>
      <c r="E14" s="23">
        <v>144958</v>
      </c>
      <c r="F14" s="24">
        <v>358914</v>
      </c>
      <c r="G14" s="23">
        <v>75249</v>
      </c>
      <c r="H14" s="23">
        <v>70987</v>
      </c>
      <c r="I14" s="25">
        <v>199066</v>
      </c>
      <c r="J14" s="25">
        <v>13567</v>
      </c>
    </row>
    <row r="15" spans="1:10" ht="12" customHeight="1">
      <c r="A15" s="27" t="s">
        <v>26</v>
      </c>
      <c r="B15" s="21">
        <f t="shared" si="0"/>
        <v>524137</v>
      </c>
      <c r="C15" s="22">
        <f t="shared" si="1"/>
        <v>135639</v>
      </c>
      <c r="D15" s="23">
        <v>2691</v>
      </c>
      <c r="E15" s="23">
        <v>132948</v>
      </c>
      <c r="F15" s="24">
        <f aca="true" t="shared" si="2" ref="F15:F24">SUM(G15:J15)</f>
        <v>388498</v>
      </c>
      <c r="G15" s="23">
        <v>79052</v>
      </c>
      <c r="H15" s="23">
        <v>73592</v>
      </c>
      <c r="I15" s="25">
        <v>223232</v>
      </c>
      <c r="J15" s="25">
        <v>12622</v>
      </c>
    </row>
    <row r="16" spans="1:10" ht="12" customHeight="1">
      <c r="A16" s="27" t="s">
        <v>27</v>
      </c>
      <c r="B16" s="21">
        <f t="shared" si="0"/>
        <v>599070</v>
      </c>
      <c r="C16" s="22">
        <f t="shared" si="1"/>
        <v>166743</v>
      </c>
      <c r="D16" s="23">
        <v>2568</v>
      </c>
      <c r="E16" s="23">
        <v>164175</v>
      </c>
      <c r="F16" s="24">
        <f t="shared" si="2"/>
        <v>432327</v>
      </c>
      <c r="G16" s="23">
        <v>98550</v>
      </c>
      <c r="H16" s="23">
        <v>97782</v>
      </c>
      <c r="I16" s="25">
        <v>223948</v>
      </c>
      <c r="J16" s="25">
        <v>12047</v>
      </c>
    </row>
    <row r="17" spans="1:10" ht="12" customHeight="1">
      <c r="A17" s="27" t="s">
        <v>28</v>
      </c>
      <c r="B17" s="21">
        <f t="shared" si="0"/>
        <v>676747</v>
      </c>
      <c r="C17" s="22">
        <f t="shared" si="1"/>
        <v>202084</v>
      </c>
      <c r="D17" s="23">
        <v>2743</v>
      </c>
      <c r="E17" s="23">
        <v>199341</v>
      </c>
      <c r="F17" s="24">
        <f t="shared" si="2"/>
        <v>474663</v>
      </c>
      <c r="G17" s="23">
        <v>129137</v>
      </c>
      <c r="H17" s="23">
        <v>121420</v>
      </c>
      <c r="I17" s="25">
        <v>212515</v>
      </c>
      <c r="J17" s="25">
        <v>11591</v>
      </c>
    </row>
    <row r="18" spans="1:10" ht="12" customHeight="1">
      <c r="A18" s="27" t="s">
        <v>29</v>
      </c>
      <c r="B18" s="21">
        <f t="shared" si="0"/>
        <v>643638</v>
      </c>
      <c r="C18" s="22">
        <f t="shared" si="1"/>
        <v>190890</v>
      </c>
      <c r="D18" s="23">
        <v>2851</v>
      </c>
      <c r="E18" s="23">
        <v>188039</v>
      </c>
      <c r="F18" s="24">
        <f t="shared" si="2"/>
        <v>452748</v>
      </c>
      <c r="G18" s="23">
        <v>121938</v>
      </c>
      <c r="H18" s="23">
        <v>113789</v>
      </c>
      <c r="I18" s="25">
        <v>204632</v>
      </c>
      <c r="J18" s="25">
        <v>12389</v>
      </c>
    </row>
    <row r="19" spans="1:10" ht="12" customHeight="1">
      <c r="A19" s="27" t="s">
        <v>30</v>
      </c>
      <c r="B19" s="21">
        <f t="shared" si="0"/>
        <v>547001</v>
      </c>
      <c r="C19" s="22">
        <f t="shared" si="1"/>
        <v>145027</v>
      </c>
      <c r="D19" s="23">
        <v>2915</v>
      </c>
      <c r="E19" s="23">
        <v>142112</v>
      </c>
      <c r="F19" s="22">
        <f t="shared" si="2"/>
        <v>401974</v>
      </c>
      <c r="G19" s="23">
        <v>93040</v>
      </c>
      <c r="H19" s="23">
        <v>83863</v>
      </c>
      <c r="I19" s="25">
        <v>212544</v>
      </c>
      <c r="J19" s="25">
        <v>12527</v>
      </c>
    </row>
    <row r="20" spans="1:10" ht="12" customHeight="1">
      <c r="A20" s="27" t="s">
        <v>31</v>
      </c>
      <c r="B20" s="21">
        <f t="shared" si="0"/>
        <v>511607</v>
      </c>
      <c r="C20" s="22">
        <f t="shared" si="1"/>
        <v>145387</v>
      </c>
      <c r="D20" s="23">
        <v>3266</v>
      </c>
      <c r="E20" s="23">
        <v>142121</v>
      </c>
      <c r="F20" s="22">
        <f t="shared" si="2"/>
        <v>366220</v>
      </c>
      <c r="G20" s="23">
        <v>76650</v>
      </c>
      <c r="H20" s="23">
        <v>71829</v>
      </c>
      <c r="I20" s="25">
        <v>203042</v>
      </c>
      <c r="J20" s="25">
        <v>14699</v>
      </c>
    </row>
    <row r="21" spans="1:10" ht="12" customHeight="1">
      <c r="A21" s="27" t="s">
        <v>32</v>
      </c>
      <c r="B21" s="21">
        <f t="shared" si="0"/>
        <v>525709</v>
      </c>
      <c r="C21" s="22">
        <f t="shared" si="1"/>
        <v>152799</v>
      </c>
      <c r="D21" s="23">
        <v>3423</v>
      </c>
      <c r="E21" s="23">
        <v>149376</v>
      </c>
      <c r="F21" s="22">
        <f t="shared" si="2"/>
        <v>372910</v>
      </c>
      <c r="G21" s="23">
        <v>76994</v>
      </c>
      <c r="H21" s="23">
        <v>71538</v>
      </c>
      <c r="I21" s="25">
        <v>210765</v>
      </c>
      <c r="J21" s="25">
        <v>13613</v>
      </c>
    </row>
    <row r="22" spans="1:10" ht="12" customHeight="1">
      <c r="A22" s="36" t="s">
        <v>33</v>
      </c>
      <c r="B22" s="21">
        <f t="shared" si="0"/>
        <v>594279</v>
      </c>
      <c r="C22" s="22">
        <f t="shared" si="1"/>
        <v>203851</v>
      </c>
      <c r="D22" s="23">
        <v>3697</v>
      </c>
      <c r="E22" s="23">
        <v>200154</v>
      </c>
      <c r="F22" s="24">
        <f t="shared" si="2"/>
        <v>390428</v>
      </c>
      <c r="G22" s="23">
        <v>86516</v>
      </c>
      <c r="H22" s="23">
        <v>83793</v>
      </c>
      <c r="I22" s="25">
        <v>201495</v>
      </c>
      <c r="J22" s="25">
        <v>18624</v>
      </c>
    </row>
    <row r="23" spans="1:10" ht="12" customHeight="1">
      <c r="A23" s="27" t="s">
        <v>34</v>
      </c>
      <c r="B23" s="21">
        <f t="shared" si="0"/>
        <v>551923</v>
      </c>
      <c r="C23" s="22">
        <f t="shared" si="1"/>
        <v>175705</v>
      </c>
      <c r="D23" s="29">
        <v>3684</v>
      </c>
      <c r="E23" s="23">
        <v>172021</v>
      </c>
      <c r="F23" s="24">
        <f t="shared" si="2"/>
        <v>376218</v>
      </c>
      <c r="G23" s="23">
        <v>87153</v>
      </c>
      <c r="H23" s="23">
        <v>80889</v>
      </c>
      <c r="I23" s="25">
        <v>191997</v>
      </c>
      <c r="J23" s="25">
        <v>16179</v>
      </c>
    </row>
    <row r="24" spans="1:10" ht="12" customHeight="1">
      <c r="A24" s="27" t="s">
        <v>35</v>
      </c>
      <c r="B24" s="21">
        <f t="shared" si="0"/>
        <v>555767</v>
      </c>
      <c r="C24" s="22">
        <f t="shared" si="1"/>
        <v>171126</v>
      </c>
      <c r="D24" s="23">
        <v>3206</v>
      </c>
      <c r="E24" s="23">
        <v>167920</v>
      </c>
      <c r="F24" s="24">
        <f t="shared" si="2"/>
        <v>384641</v>
      </c>
      <c r="G24" s="23">
        <v>84438</v>
      </c>
      <c r="H24" s="23">
        <v>78547</v>
      </c>
      <c r="I24" s="25">
        <v>205539</v>
      </c>
      <c r="J24" s="25">
        <v>16117</v>
      </c>
    </row>
    <row r="25" spans="1:10" ht="12" customHeight="1">
      <c r="A25" s="37" t="s">
        <v>5</v>
      </c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" customHeight="1">
      <c r="A26" s="40" t="s">
        <v>6</v>
      </c>
      <c r="B26" s="41"/>
      <c r="C26" s="41"/>
      <c r="D26" s="41"/>
      <c r="E26" s="41"/>
      <c r="F26" s="41"/>
      <c r="G26" s="41"/>
      <c r="H26" s="41"/>
      <c r="I26" s="41"/>
      <c r="J26" s="41"/>
    </row>
    <row r="35" ht="15.75" customHeight="1"/>
    <row r="36" spans="1:2" ht="12" customHeight="1">
      <c r="A36" s="43"/>
      <c r="B36" s="44"/>
    </row>
    <row r="56" spans="1:6" ht="12" customHeight="1">
      <c r="A56" s="43"/>
      <c r="D56" s="44"/>
      <c r="E56" s="44"/>
      <c r="F56" s="44"/>
    </row>
    <row r="57" spans="1:6" ht="12" customHeight="1">
      <c r="A57" s="43"/>
      <c r="D57" s="44"/>
      <c r="E57" s="44"/>
      <c r="F57" s="44"/>
    </row>
    <row r="58" spans="1:6" ht="12" customHeight="1">
      <c r="A58" s="43"/>
      <c r="D58" s="44"/>
      <c r="E58" s="44"/>
      <c r="F58" s="44"/>
    </row>
    <row r="59" spans="1:6" ht="12" customHeight="1">
      <c r="A59" s="43"/>
      <c r="D59" s="44"/>
      <c r="E59" s="44"/>
      <c r="F59" s="44"/>
    </row>
    <row r="60" spans="1:6" ht="12" customHeight="1">
      <c r="A60" s="43"/>
      <c r="D60" s="44"/>
      <c r="E60" s="44"/>
      <c r="F60" s="44"/>
    </row>
    <row r="61" spans="1:6" ht="12" customHeight="1">
      <c r="A61" s="43"/>
      <c r="D61" s="44"/>
      <c r="E61" s="44"/>
      <c r="F61" s="44"/>
    </row>
    <row r="62" spans="1:6" ht="12" customHeight="1">
      <c r="A62" s="43"/>
      <c r="D62" s="44"/>
      <c r="E62" s="44"/>
      <c r="F62" s="44"/>
    </row>
    <row r="63" spans="1:6" ht="12" customHeight="1">
      <c r="A63" s="43"/>
      <c r="D63" s="44"/>
      <c r="E63" s="44"/>
      <c r="F63" s="44"/>
    </row>
    <row r="64" spans="1:6" ht="12" customHeight="1">
      <c r="A64" s="43"/>
      <c r="D64" s="44"/>
      <c r="E64" s="44"/>
      <c r="F64" s="44"/>
    </row>
    <row r="65" spans="1:6" ht="12" customHeight="1">
      <c r="A65" s="43"/>
      <c r="D65" s="44"/>
      <c r="E65" s="44"/>
      <c r="F65" s="44"/>
    </row>
    <row r="66" spans="1:6" ht="12" customHeight="1">
      <c r="A66" s="43"/>
      <c r="D66" s="44"/>
      <c r="E66" s="44"/>
      <c r="F66" s="44"/>
    </row>
    <row r="67" spans="1:6" ht="12" customHeight="1">
      <c r="A67" s="43"/>
      <c r="D67" s="44"/>
      <c r="E67" s="44"/>
      <c r="F67" s="44"/>
    </row>
    <row r="68" spans="1:6" ht="12" customHeight="1">
      <c r="A68" s="43"/>
      <c r="D68" s="44"/>
      <c r="E68" s="44"/>
      <c r="F68" s="44"/>
    </row>
    <row r="69" spans="1:6" ht="12" customHeight="1">
      <c r="A69" s="43"/>
      <c r="D69" s="44"/>
      <c r="E69" s="44"/>
      <c r="F69" s="44"/>
    </row>
    <row r="70" spans="1:6" ht="12" customHeight="1">
      <c r="A70" s="43"/>
      <c r="D70" s="44"/>
      <c r="E70" s="44"/>
      <c r="F70" s="44"/>
    </row>
    <row r="71" spans="1:6" ht="12" customHeight="1">
      <c r="A71" s="43"/>
      <c r="D71" s="44"/>
      <c r="E71" s="44"/>
      <c r="F71" s="44"/>
    </row>
    <row r="72" spans="1:6" ht="12" customHeight="1">
      <c r="A72" s="43"/>
      <c r="D72" s="44"/>
      <c r="E72" s="44"/>
      <c r="F72" s="44"/>
    </row>
    <row r="73" spans="1:6" ht="12" customHeight="1">
      <c r="A73" s="43"/>
      <c r="D73" s="44"/>
      <c r="E73" s="44"/>
      <c r="F73" s="44"/>
    </row>
    <row r="74" spans="1:6" ht="12" customHeight="1">
      <c r="A74" s="43"/>
      <c r="D74" s="44"/>
      <c r="E74" s="44"/>
      <c r="F74" s="44"/>
    </row>
    <row r="75" spans="1:6" ht="12" customHeight="1">
      <c r="A75" s="43"/>
      <c r="D75" s="44"/>
      <c r="E75" s="44"/>
      <c r="F75" s="44"/>
    </row>
    <row r="76" spans="1:6" ht="12" customHeight="1">
      <c r="A76" s="43"/>
      <c r="D76" s="44"/>
      <c r="E76" s="44"/>
      <c r="F76" s="44"/>
    </row>
    <row r="77" spans="1:6" ht="12" customHeight="1">
      <c r="A77" s="43"/>
      <c r="D77" s="44"/>
      <c r="E77" s="44"/>
      <c r="F77" s="44"/>
    </row>
    <row r="78" spans="1:6" ht="12" customHeight="1">
      <c r="A78" s="43"/>
      <c r="D78" s="44"/>
      <c r="E78" s="44"/>
      <c r="F78" s="44"/>
    </row>
    <row r="79" spans="1:6" ht="12" customHeight="1">
      <c r="A79" s="43"/>
      <c r="D79" s="44"/>
      <c r="E79" s="44"/>
      <c r="F79" s="44"/>
    </row>
    <row r="80" spans="1:6" ht="12" customHeight="1">
      <c r="A80" s="43"/>
      <c r="D80" s="44"/>
      <c r="E80" s="44"/>
      <c r="F80" s="44"/>
    </row>
    <row r="81" spans="1:6" ht="12" customHeight="1">
      <c r="A81" s="43"/>
      <c r="D81" s="44"/>
      <c r="E81" s="44"/>
      <c r="F81" s="44"/>
    </row>
    <row r="82" spans="1:6" ht="12" customHeight="1">
      <c r="A82" s="43"/>
      <c r="D82" s="44"/>
      <c r="E82" s="44"/>
      <c r="F82" s="44"/>
    </row>
    <row r="83" spans="1:6" ht="12" customHeight="1">
      <c r="A83" s="43"/>
      <c r="D83" s="44"/>
      <c r="E83" s="44"/>
      <c r="F83" s="44"/>
    </row>
    <row r="84" spans="1:6" ht="12" customHeight="1">
      <c r="A84" s="43"/>
      <c r="D84" s="44"/>
      <c r="E84" s="44"/>
      <c r="F84" s="44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2009-04-02T01:49:39Z</dcterms:created>
  <dcterms:modified xsi:type="dcterms:W3CDTF">2009-04-02T01:49:50Z</dcterms:modified>
  <cp:category/>
  <cp:version/>
  <cp:contentType/>
  <cp:contentStatus/>
</cp:coreProperties>
</file>