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<sst xmlns="http://schemas.openxmlformats.org/spreadsheetml/2006/main" count="73" uniqueCount="69">
  <si>
    <t>38．産　業　分　類　別  　新　規　求　人　状　況</t>
  </si>
  <si>
    <t>(単位  人)</t>
  </si>
  <si>
    <t>年  度</t>
  </si>
  <si>
    <t>農  林</t>
  </si>
  <si>
    <t>製</t>
  </si>
  <si>
    <t>造</t>
  </si>
  <si>
    <t>業</t>
  </si>
  <si>
    <t>運  輸</t>
  </si>
  <si>
    <t>電  気</t>
  </si>
  <si>
    <t>卸・小売</t>
  </si>
  <si>
    <t>金融保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</si>
  <si>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</si>
  <si>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</si>
  <si>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</si>
  <si>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</si>
  <si>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</si>
  <si>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</si>
  <si>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</si>
  <si>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</si>
  <si>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</si>
  <si>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</si>
  <si>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</si>
  <si>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ゴム・窯業</t>
  </si>
  <si>
    <t>鉄鋼業</t>
  </si>
  <si>
    <t>非  鉄</t>
  </si>
  <si>
    <t>金属製品</t>
  </si>
  <si>
    <t>機  械</t>
  </si>
  <si>
    <t>その他</t>
  </si>
  <si>
    <t>ガ  ス</t>
  </si>
  <si>
    <t>険不動</t>
  </si>
  <si>
    <t>公  務</t>
  </si>
  <si>
    <t>安定所</t>
  </si>
  <si>
    <t>水産業</t>
  </si>
  <si>
    <t>たばこ</t>
  </si>
  <si>
    <t>その他繊維</t>
  </si>
  <si>
    <t>家具・装備品</t>
  </si>
  <si>
    <t>出版・印刷</t>
  </si>
  <si>
    <t>石炭ﾌﾟﾗｽﾁｯｸ</t>
  </si>
  <si>
    <t>土石製品</t>
  </si>
  <si>
    <t>金  属</t>
  </si>
  <si>
    <t>通信業</t>
  </si>
  <si>
    <t>水道業</t>
  </si>
  <si>
    <t>飲 食 店</t>
  </si>
  <si>
    <t>産  業</t>
  </si>
  <si>
    <t>ス  業</t>
  </si>
  <si>
    <t>番号</t>
  </si>
  <si>
    <t>平成元年度</t>
  </si>
  <si>
    <t>元</t>
  </si>
  <si>
    <t>２</t>
  </si>
  <si>
    <t>３</t>
  </si>
  <si>
    <t>４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</si>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</sst>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49" fontId="20" fillId="0" borderId="11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41" fontId="24" fillId="0" borderId="11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9" fontId="24" fillId="0" borderId="11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41" fontId="20" fillId="0" borderId="11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>
      <alignment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1"/>
  <sheetViews>
    <sheetView tabSelected="1" zoomScalePageLayoutView="0" workbookViewId="0" topLeftCell="A1">
      <selection activeCell="G1" sqref="G1"/>
    </sheetView>
  </sheetViews>
  <sheetFormatPr defaultColWidth="9.140625" defaultRowHeight="12"/>
  <cols>
    <col min="1" max="1" width="13.8515625" style="6" customWidth="1"/>
    <col min="2" max="12" width="9.421875" style="6" customWidth="1"/>
    <col min="13" max="23" width="10.28125" style="6" customWidth="1"/>
    <col min="24" max="24" width="5.140625" style="6" customWidth="1"/>
    <col min="25" max="16384" width="9.140625" style="6" customWidth="1"/>
  </cols>
  <sheetData>
    <row r="1" spans="1:24" s="4" customFormat="1" ht="15.75" customHeight="1">
      <c r="A1" s="1"/>
      <c r="B1" s="2"/>
      <c r="C1" s="2"/>
      <c r="D1" s="2"/>
      <c r="E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</row>
    <row r="2" spans="1:24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3" customFormat="1" ht="12" customHeight="1" thickTop="1">
      <c r="A3" s="7" t="s">
        <v>2</v>
      </c>
      <c r="B3" s="8"/>
      <c r="C3" s="8" t="s">
        <v>3</v>
      </c>
      <c r="D3" s="8"/>
      <c r="E3" s="8"/>
      <c r="F3" s="9"/>
      <c r="G3" s="10"/>
      <c r="H3" s="11" t="s">
        <v>4</v>
      </c>
      <c r="I3" s="11"/>
      <c r="J3" s="11"/>
      <c r="K3" s="11" t="s">
        <v>5</v>
      </c>
      <c r="L3" s="11"/>
      <c r="M3" s="11"/>
      <c r="N3" s="11" t="s">
        <v>6</v>
      </c>
      <c r="O3" s="11"/>
      <c r="P3" s="11"/>
      <c r="Q3" s="12"/>
      <c r="R3" s="8" t="s">
        <v>7</v>
      </c>
      <c r="S3" s="8" t="s">
        <v>8</v>
      </c>
      <c r="T3" s="8" t="s">
        <v>9</v>
      </c>
      <c r="U3" s="8" t="s">
        <v>10</v>
      </c>
      <c r="V3" s="8" t="s">
        <v>11</v>
      </c>
      <c r="W3" s="8"/>
      <c r="X3" s="8" t="s">
        <v>12</v>
      </c>
    </row>
    <row r="4" spans="1:24" s="13" customFormat="1" ht="12" customHeight="1">
      <c r="A4" s="14" t="s">
        <v>13</v>
      </c>
      <c r="B4" s="8" t="s">
        <v>14</v>
      </c>
      <c r="C4" s="8"/>
      <c r="D4" s="8" t="s">
        <v>15</v>
      </c>
      <c r="E4" s="8" t="s">
        <v>16</v>
      </c>
      <c r="F4" s="15" t="s">
        <v>14</v>
      </c>
      <c r="G4" s="8" t="s">
        <v>17</v>
      </c>
      <c r="H4" s="16" t="s">
        <v>18</v>
      </c>
      <c r="I4" s="16" t="s">
        <v>19</v>
      </c>
      <c r="J4" s="16" t="s">
        <v>20</v>
      </c>
      <c r="K4" s="17" t="s">
        <v>21</v>
      </c>
      <c r="L4" s="18" t="s">
        <v>22</v>
      </c>
      <c r="M4" s="19" t="s">
        <v>23</v>
      </c>
      <c r="N4" s="8" t="s">
        <v>24</v>
      </c>
      <c r="O4" s="15" t="s">
        <v>25</v>
      </c>
      <c r="P4" s="15" t="s">
        <v>26</v>
      </c>
      <c r="Q4" s="15" t="s">
        <v>27</v>
      </c>
      <c r="R4" s="8"/>
      <c r="S4" s="8" t="s">
        <v>28</v>
      </c>
      <c r="T4" s="8"/>
      <c r="U4" s="8" t="s">
        <v>29</v>
      </c>
      <c r="V4" s="8"/>
      <c r="W4" s="8" t="s">
        <v>30</v>
      </c>
      <c r="X4" s="8"/>
    </row>
    <row r="5" spans="1:24" s="13" customFormat="1" ht="12" customHeight="1">
      <c r="A5" s="12" t="s">
        <v>31</v>
      </c>
      <c r="B5" s="9"/>
      <c r="C5" s="9" t="s">
        <v>32</v>
      </c>
      <c r="D5" s="9"/>
      <c r="E5" s="9"/>
      <c r="F5" s="20"/>
      <c r="G5" s="9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22" t="s">
        <v>38</v>
      </c>
      <c r="M5" s="23"/>
      <c r="N5" s="9" t="s">
        <v>39</v>
      </c>
      <c r="O5" s="24"/>
      <c r="P5" s="20"/>
      <c r="Q5" s="20"/>
      <c r="R5" s="9" t="s">
        <v>40</v>
      </c>
      <c r="S5" s="9" t="s">
        <v>41</v>
      </c>
      <c r="T5" s="9" t="s">
        <v>42</v>
      </c>
      <c r="U5" s="9" t="s">
        <v>43</v>
      </c>
      <c r="V5" s="9" t="s">
        <v>44</v>
      </c>
      <c r="W5" s="9"/>
      <c r="X5" s="9" t="s">
        <v>45</v>
      </c>
    </row>
    <row r="6" spans="1:24" s="13" customFormat="1" ht="18" customHeight="1">
      <c r="A6" s="25" t="s">
        <v>46</v>
      </c>
      <c r="B6" s="26">
        <f>SUM(C6:F6)+SUM(R6:W6)</f>
        <v>69130</v>
      </c>
      <c r="C6" s="27">
        <v>596</v>
      </c>
      <c r="D6" s="27">
        <v>205</v>
      </c>
      <c r="E6" s="27">
        <v>12117</v>
      </c>
      <c r="F6" s="27">
        <v>18290</v>
      </c>
      <c r="G6" s="27">
        <v>1934</v>
      </c>
      <c r="H6" s="27">
        <v>3886</v>
      </c>
      <c r="I6" s="27">
        <v>2060</v>
      </c>
      <c r="J6" s="27">
        <v>705</v>
      </c>
      <c r="K6" s="27">
        <v>567</v>
      </c>
      <c r="L6" s="27">
        <v>1034</v>
      </c>
      <c r="M6" s="27">
        <v>195</v>
      </c>
      <c r="N6" s="27">
        <v>95</v>
      </c>
      <c r="O6" s="27">
        <v>1033</v>
      </c>
      <c r="P6" s="27">
        <v>6426</v>
      </c>
      <c r="Q6" s="27">
        <v>355</v>
      </c>
      <c r="R6" s="27">
        <v>4564</v>
      </c>
      <c r="S6" s="27">
        <v>91</v>
      </c>
      <c r="T6" s="27">
        <v>15697</v>
      </c>
      <c r="U6" s="27">
        <v>1539</v>
      </c>
      <c r="V6" s="27">
        <v>15779</v>
      </c>
      <c r="W6" s="27">
        <v>252</v>
      </c>
      <c r="X6" s="28" t="s">
        <v>47</v>
      </c>
    </row>
    <row r="7" spans="1:24" ht="13.5" customHeight="1">
      <c r="A7" s="25" t="s">
        <v>48</v>
      </c>
      <c r="B7" s="26">
        <f>SUM(C7:F7)+SUM(R7:W7)</f>
        <v>69334</v>
      </c>
      <c r="C7" s="27">
        <v>450</v>
      </c>
      <c r="D7" s="27">
        <v>141</v>
      </c>
      <c r="E7" s="27">
        <v>13147</v>
      </c>
      <c r="F7" s="27">
        <v>19225</v>
      </c>
      <c r="G7" s="27">
        <v>1881</v>
      </c>
      <c r="H7" s="27">
        <v>3114</v>
      </c>
      <c r="I7" s="27">
        <v>1865</v>
      </c>
      <c r="J7" s="27">
        <v>702</v>
      </c>
      <c r="K7" s="27">
        <v>950</v>
      </c>
      <c r="L7" s="27">
        <v>1323</v>
      </c>
      <c r="M7" s="27">
        <v>212</v>
      </c>
      <c r="N7" s="27">
        <v>66</v>
      </c>
      <c r="O7" s="27">
        <v>1197</v>
      </c>
      <c r="P7" s="27">
        <v>7604</v>
      </c>
      <c r="Q7" s="27">
        <v>311</v>
      </c>
      <c r="R7" s="27">
        <v>4949</v>
      </c>
      <c r="S7" s="27">
        <v>44</v>
      </c>
      <c r="T7" s="27">
        <v>13831</v>
      </c>
      <c r="U7" s="27">
        <v>1570</v>
      </c>
      <c r="V7" s="27">
        <v>15724</v>
      </c>
      <c r="W7" s="27">
        <v>253</v>
      </c>
      <c r="X7" s="28" t="s">
        <v>48</v>
      </c>
    </row>
    <row r="8" spans="1:24" ht="13.5" customHeight="1">
      <c r="A8" s="25" t="s">
        <v>49</v>
      </c>
      <c r="B8" s="29">
        <f>SUM(C8:F8)+SUM(R8:W8)</f>
        <v>63568</v>
      </c>
      <c r="C8" s="30">
        <v>460</v>
      </c>
      <c r="D8" s="30">
        <v>183</v>
      </c>
      <c r="E8" s="30">
        <v>12446</v>
      </c>
      <c r="F8" s="30">
        <v>15552</v>
      </c>
      <c r="G8" s="30">
        <v>1601</v>
      </c>
      <c r="H8" s="30">
        <v>2580</v>
      </c>
      <c r="I8" s="30">
        <v>1715</v>
      </c>
      <c r="J8" s="30">
        <v>632</v>
      </c>
      <c r="K8" s="30">
        <v>600</v>
      </c>
      <c r="L8" s="30">
        <v>931</v>
      </c>
      <c r="M8" s="30">
        <v>314</v>
      </c>
      <c r="N8" s="30">
        <v>86</v>
      </c>
      <c r="O8" s="30">
        <v>1030</v>
      </c>
      <c r="P8" s="30">
        <v>5747</v>
      </c>
      <c r="Q8" s="30">
        <v>316</v>
      </c>
      <c r="R8" s="30">
        <v>5003</v>
      </c>
      <c r="S8" s="30">
        <v>37</v>
      </c>
      <c r="T8" s="30">
        <v>12751</v>
      </c>
      <c r="U8" s="30">
        <v>1696</v>
      </c>
      <c r="V8" s="30">
        <v>15194</v>
      </c>
      <c r="W8" s="30">
        <v>246</v>
      </c>
      <c r="X8" s="28" t="s">
        <v>49</v>
      </c>
    </row>
    <row r="9" spans="1:24" ht="13.5" customHeight="1">
      <c r="A9" s="31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2"/>
    </row>
    <row r="10" spans="1:24" s="37" customFormat="1" ht="13.5" customHeight="1">
      <c r="A10" s="33" t="s">
        <v>50</v>
      </c>
      <c r="B10" s="34">
        <f>SUM(B12:B19)</f>
        <v>59015</v>
      </c>
      <c r="C10" s="35">
        <f aca="true" t="shared" si="0" ref="C10:W10">SUM(C12:C19)</f>
        <v>478</v>
      </c>
      <c r="D10" s="35">
        <f t="shared" si="0"/>
        <v>162</v>
      </c>
      <c r="E10" s="35">
        <f t="shared" si="0"/>
        <v>13089</v>
      </c>
      <c r="F10" s="35">
        <f t="shared" si="0"/>
        <v>12645</v>
      </c>
      <c r="G10" s="35">
        <f t="shared" si="0"/>
        <v>1515</v>
      </c>
      <c r="H10" s="35">
        <f t="shared" si="0"/>
        <v>2054</v>
      </c>
      <c r="I10" s="35">
        <f t="shared" si="0"/>
        <v>1756</v>
      </c>
      <c r="J10" s="35">
        <f t="shared" si="0"/>
        <v>493</v>
      </c>
      <c r="K10" s="35">
        <f t="shared" si="0"/>
        <v>327</v>
      </c>
      <c r="L10" s="35">
        <f t="shared" si="0"/>
        <v>773</v>
      </c>
      <c r="M10" s="35">
        <f t="shared" si="0"/>
        <v>143</v>
      </c>
      <c r="N10" s="35">
        <f t="shared" si="0"/>
        <v>72</v>
      </c>
      <c r="O10" s="35">
        <f t="shared" si="0"/>
        <v>902</v>
      </c>
      <c r="P10" s="35">
        <f t="shared" si="0"/>
        <v>4359</v>
      </c>
      <c r="Q10" s="35">
        <f t="shared" si="0"/>
        <v>251</v>
      </c>
      <c r="R10" s="35">
        <f t="shared" si="0"/>
        <v>4840</v>
      </c>
      <c r="S10" s="35">
        <f t="shared" si="0"/>
        <v>22</v>
      </c>
      <c r="T10" s="35">
        <f t="shared" si="0"/>
        <v>11208</v>
      </c>
      <c r="U10" s="35">
        <f t="shared" si="0"/>
        <v>1485</v>
      </c>
      <c r="V10" s="35">
        <f t="shared" si="0"/>
        <v>14852</v>
      </c>
      <c r="W10" s="35">
        <f t="shared" si="0"/>
        <v>234</v>
      </c>
      <c r="X10" s="36" t="s">
        <v>50</v>
      </c>
    </row>
    <row r="11" spans="1:24" ht="13.5" customHeight="1">
      <c r="A11" s="38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9"/>
      <c r="T11" s="30"/>
      <c r="U11" s="30"/>
      <c r="V11" s="30"/>
      <c r="W11" s="30"/>
      <c r="X11" s="40"/>
    </row>
    <row r="12" spans="1:24" ht="13.5" customHeight="1">
      <c r="A12" s="41" t="s">
        <v>51</v>
      </c>
      <c r="B12" s="42">
        <f>SUM(C12:F12)+SUM(R12:W12)</f>
        <v>25039</v>
      </c>
      <c r="C12" s="30">
        <v>98</v>
      </c>
      <c r="D12" s="30">
        <v>55</v>
      </c>
      <c r="E12" s="30">
        <v>6674</v>
      </c>
      <c r="F12" s="30">
        <v>2822</v>
      </c>
      <c r="G12" s="30">
        <v>371</v>
      </c>
      <c r="H12" s="30">
        <v>305</v>
      </c>
      <c r="I12" s="30">
        <v>197</v>
      </c>
      <c r="J12" s="30">
        <v>241</v>
      </c>
      <c r="K12" s="30">
        <v>94</v>
      </c>
      <c r="L12" s="30">
        <v>249</v>
      </c>
      <c r="M12" s="30">
        <v>40</v>
      </c>
      <c r="N12" s="30">
        <v>59</v>
      </c>
      <c r="O12" s="30">
        <v>437</v>
      </c>
      <c r="P12" s="30">
        <v>743</v>
      </c>
      <c r="Q12" s="30">
        <v>86</v>
      </c>
      <c r="R12" s="30">
        <v>2257</v>
      </c>
      <c r="S12" s="30">
        <v>17</v>
      </c>
      <c r="T12" s="30">
        <v>5582</v>
      </c>
      <c r="U12" s="30">
        <v>762</v>
      </c>
      <c r="V12" s="30">
        <v>6730</v>
      </c>
      <c r="W12" s="30">
        <v>42</v>
      </c>
      <c r="X12" s="40" t="s">
        <v>52</v>
      </c>
    </row>
    <row r="13" spans="1:24" ht="13.5" customHeight="1">
      <c r="A13" s="41" t="s">
        <v>53</v>
      </c>
      <c r="B13" s="42">
        <f aca="true" t="shared" si="1" ref="B13:B19">SUM(C13:F13)+SUM(R13:W13)</f>
        <v>10218</v>
      </c>
      <c r="C13" s="30">
        <v>99</v>
      </c>
      <c r="D13" s="39">
        <v>7</v>
      </c>
      <c r="E13" s="30">
        <v>1254</v>
      </c>
      <c r="F13" s="30">
        <v>1924</v>
      </c>
      <c r="G13" s="30">
        <v>139</v>
      </c>
      <c r="H13" s="30">
        <v>334</v>
      </c>
      <c r="I13" s="30">
        <v>118</v>
      </c>
      <c r="J13" s="30">
        <v>50</v>
      </c>
      <c r="K13" s="30">
        <v>79</v>
      </c>
      <c r="L13" s="30">
        <v>45</v>
      </c>
      <c r="M13" s="30">
        <v>10</v>
      </c>
      <c r="N13" s="39">
        <v>0</v>
      </c>
      <c r="O13" s="30">
        <v>93</v>
      </c>
      <c r="P13" s="30">
        <v>1029</v>
      </c>
      <c r="Q13" s="30">
        <v>27</v>
      </c>
      <c r="R13" s="30">
        <v>1150</v>
      </c>
      <c r="S13" s="39">
        <v>2</v>
      </c>
      <c r="T13" s="30">
        <v>1911</v>
      </c>
      <c r="U13" s="30">
        <v>189</v>
      </c>
      <c r="V13" s="30">
        <v>3652</v>
      </c>
      <c r="W13" s="30">
        <v>30</v>
      </c>
      <c r="X13" s="40" t="s">
        <v>54</v>
      </c>
    </row>
    <row r="14" spans="1:24" ht="13.5" customHeight="1">
      <c r="A14" s="41" t="s">
        <v>55</v>
      </c>
      <c r="B14" s="42">
        <f t="shared" si="1"/>
        <v>5305</v>
      </c>
      <c r="C14" s="30">
        <v>34</v>
      </c>
      <c r="D14" s="30">
        <v>7</v>
      </c>
      <c r="E14" s="30">
        <v>998</v>
      </c>
      <c r="F14" s="30">
        <v>1478</v>
      </c>
      <c r="G14" s="30">
        <v>152</v>
      </c>
      <c r="H14" s="30">
        <v>196</v>
      </c>
      <c r="I14" s="30">
        <v>151</v>
      </c>
      <c r="J14" s="30">
        <v>68</v>
      </c>
      <c r="K14" s="30">
        <v>21</v>
      </c>
      <c r="L14" s="30">
        <v>192</v>
      </c>
      <c r="M14" s="30">
        <v>88</v>
      </c>
      <c r="N14" s="39">
        <v>1</v>
      </c>
      <c r="O14" s="30">
        <v>28</v>
      </c>
      <c r="P14" s="30">
        <v>570</v>
      </c>
      <c r="Q14" s="30">
        <v>11</v>
      </c>
      <c r="R14" s="30">
        <v>298</v>
      </c>
      <c r="S14" s="30">
        <v>0</v>
      </c>
      <c r="T14" s="30">
        <v>1075</v>
      </c>
      <c r="U14" s="30">
        <v>191</v>
      </c>
      <c r="V14" s="30">
        <v>1142</v>
      </c>
      <c r="W14" s="30">
        <v>82</v>
      </c>
      <c r="X14" s="40" t="s">
        <v>56</v>
      </c>
    </row>
    <row r="15" spans="1:24" ht="13.5" customHeight="1">
      <c r="A15" s="41" t="s">
        <v>57</v>
      </c>
      <c r="B15" s="42">
        <f t="shared" si="1"/>
        <v>5395</v>
      </c>
      <c r="C15" s="30">
        <v>72</v>
      </c>
      <c r="D15" s="30">
        <v>45</v>
      </c>
      <c r="E15" s="30">
        <v>1095</v>
      </c>
      <c r="F15" s="30">
        <v>1668</v>
      </c>
      <c r="G15" s="30">
        <v>146</v>
      </c>
      <c r="H15" s="30">
        <v>326</v>
      </c>
      <c r="I15" s="30">
        <v>958</v>
      </c>
      <c r="J15" s="30">
        <v>46</v>
      </c>
      <c r="K15" s="30">
        <v>2</v>
      </c>
      <c r="L15" s="30">
        <v>61</v>
      </c>
      <c r="M15" s="30">
        <v>0</v>
      </c>
      <c r="N15" s="39">
        <v>0</v>
      </c>
      <c r="O15" s="30">
        <v>22</v>
      </c>
      <c r="P15" s="30">
        <v>80</v>
      </c>
      <c r="Q15" s="30">
        <v>27</v>
      </c>
      <c r="R15" s="30">
        <v>301</v>
      </c>
      <c r="S15" s="39">
        <v>1</v>
      </c>
      <c r="T15" s="30">
        <v>842</v>
      </c>
      <c r="U15" s="30">
        <v>154</v>
      </c>
      <c r="V15" s="30">
        <v>1207</v>
      </c>
      <c r="W15" s="30">
        <v>10</v>
      </c>
      <c r="X15" s="40" t="s">
        <v>58</v>
      </c>
    </row>
    <row r="16" spans="1:24" ht="13.5" customHeight="1">
      <c r="A16" s="41" t="s">
        <v>59</v>
      </c>
      <c r="B16" s="42">
        <f t="shared" si="1"/>
        <v>2218</v>
      </c>
      <c r="C16" s="30">
        <v>9</v>
      </c>
      <c r="D16" s="30">
        <v>9</v>
      </c>
      <c r="E16" s="30">
        <v>434</v>
      </c>
      <c r="F16" s="30">
        <v>861</v>
      </c>
      <c r="G16" s="30">
        <v>135</v>
      </c>
      <c r="H16" s="30">
        <v>102</v>
      </c>
      <c r="I16" s="30">
        <v>37</v>
      </c>
      <c r="J16" s="30">
        <v>15</v>
      </c>
      <c r="K16" s="30">
        <v>6</v>
      </c>
      <c r="L16" s="30">
        <v>103</v>
      </c>
      <c r="M16" s="39">
        <v>1</v>
      </c>
      <c r="N16" s="39">
        <v>0</v>
      </c>
      <c r="O16" s="30">
        <v>18</v>
      </c>
      <c r="P16" s="30">
        <v>420</v>
      </c>
      <c r="Q16" s="30">
        <v>24</v>
      </c>
      <c r="R16" s="30">
        <v>169</v>
      </c>
      <c r="S16" s="39">
        <v>0</v>
      </c>
      <c r="T16" s="30">
        <v>323</v>
      </c>
      <c r="U16" s="30">
        <v>21</v>
      </c>
      <c r="V16" s="30">
        <v>387</v>
      </c>
      <c r="W16" s="30">
        <v>5</v>
      </c>
      <c r="X16" s="40" t="s">
        <v>60</v>
      </c>
    </row>
    <row r="17" spans="1:24" ht="13.5" customHeight="1">
      <c r="A17" s="41" t="s">
        <v>61</v>
      </c>
      <c r="B17" s="42">
        <f t="shared" si="1"/>
        <v>4086</v>
      </c>
      <c r="C17" s="30">
        <v>79</v>
      </c>
      <c r="D17" s="30">
        <v>29</v>
      </c>
      <c r="E17" s="30">
        <v>999</v>
      </c>
      <c r="F17" s="30">
        <v>1438</v>
      </c>
      <c r="G17" s="30">
        <v>130</v>
      </c>
      <c r="H17" s="30">
        <v>264</v>
      </c>
      <c r="I17" s="30">
        <v>170</v>
      </c>
      <c r="J17" s="30">
        <v>35</v>
      </c>
      <c r="K17" s="30">
        <v>27</v>
      </c>
      <c r="L17" s="30">
        <v>13</v>
      </c>
      <c r="M17" s="39">
        <v>4</v>
      </c>
      <c r="N17" s="39">
        <v>0</v>
      </c>
      <c r="O17" s="30">
        <v>152</v>
      </c>
      <c r="P17" s="30">
        <v>643</v>
      </c>
      <c r="Q17" s="39">
        <v>0</v>
      </c>
      <c r="R17" s="30">
        <v>247</v>
      </c>
      <c r="S17" s="39">
        <v>0</v>
      </c>
      <c r="T17" s="30">
        <v>540</v>
      </c>
      <c r="U17" s="30">
        <v>107</v>
      </c>
      <c r="V17" s="30">
        <v>637</v>
      </c>
      <c r="W17" s="30">
        <v>10</v>
      </c>
      <c r="X17" s="40" t="s">
        <v>62</v>
      </c>
    </row>
    <row r="18" spans="1:24" ht="13.5" customHeight="1">
      <c r="A18" s="41" t="s">
        <v>63</v>
      </c>
      <c r="B18" s="42">
        <f t="shared" si="1"/>
        <v>3993</v>
      </c>
      <c r="C18" s="30">
        <v>46</v>
      </c>
      <c r="D18" s="30">
        <v>10</v>
      </c>
      <c r="E18" s="30">
        <v>936</v>
      </c>
      <c r="F18" s="30">
        <v>1551</v>
      </c>
      <c r="G18" s="30">
        <v>331</v>
      </c>
      <c r="H18" s="30">
        <v>200</v>
      </c>
      <c r="I18" s="30">
        <v>77</v>
      </c>
      <c r="J18" s="30">
        <v>20</v>
      </c>
      <c r="K18" s="30">
        <v>21</v>
      </c>
      <c r="L18" s="30">
        <v>54</v>
      </c>
      <c r="M18" s="39">
        <v>0</v>
      </c>
      <c r="N18" s="39">
        <v>12</v>
      </c>
      <c r="O18" s="30">
        <v>142</v>
      </c>
      <c r="P18" s="30">
        <v>628</v>
      </c>
      <c r="Q18" s="30">
        <v>66</v>
      </c>
      <c r="R18" s="30">
        <v>259</v>
      </c>
      <c r="S18" s="30">
        <v>2</v>
      </c>
      <c r="T18" s="30">
        <v>480</v>
      </c>
      <c r="U18" s="30">
        <v>42</v>
      </c>
      <c r="V18" s="30">
        <v>643</v>
      </c>
      <c r="W18" s="30">
        <v>24</v>
      </c>
      <c r="X18" s="40" t="s">
        <v>64</v>
      </c>
    </row>
    <row r="19" spans="1:24" ht="13.5" customHeight="1">
      <c r="A19" s="43" t="s">
        <v>65</v>
      </c>
      <c r="B19" s="44">
        <f t="shared" si="1"/>
        <v>2761</v>
      </c>
      <c r="C19" s="45">
        <v>41</v>
      </c>
      <c r="D19" s="45">
        <v>0</v>
      </c>
      <c r="E19" s="45">
        <v>699</v>
      </c>
      <c r="F19" s="45">
        <v>903</v>
      </c>
      <c r="G19" s="45">
        <v>111</v>
      </c>
      <c r="H19" s="45">
        <v>327</v>
      </c>
      <c r="I19" s="45">
        <v>48</v>
      </c>
      <c r="J19" s="45">
        <v>18</v>
      </c>
      <c r="K19" s="45">
        <v>77</v>
      </c>
      <c r="L19" s="45">
        <v>56</v>
      </c>
      <c r="M19" s="45">
        <v>0</v>
      </c>
      <c r="N19" s="46">
        <v>0</v>
      </c>
      <c r="O19" s="45">
        <v>10</v>
      </c>
      <c r="P19" s="45">
        <v>246</v>
      </c>
      <c r="Q19" s="45">
        <v>10</v>
      </c>
      <c r="R19" s="45">
        <v>159</v>
      </c>
      <c r="S19" s="45">
        <v>0</v>
      </c>
      <c r="T19" s="45">
        <v>455</v>
      </c>
      <c r="U19" s="45">
        <v>19</v>
      </c>
      <c r="V19" s="45">
        <v>454</v>
      </c>
      <c r="W19" s="45">
        <v>31</v>
      </c>
      <c r="X19" s="47" t="s">
        <v>66</v>
      </c>
    </row>
    <row r="20" spans="1:24" ht="12">
      <c r="A20" s="38" t="s">
        <v>67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3" ht="12">
      <c r="A21" s="38" t="s">
        <v>68</v>
      </c>
      <c r="B21" s="38"/>
      <c r="C21" s="38"/>
    </row>
  </sheetData>
  <sheetProtection/>
  <mergeCells count="5">
    <mergeCell ref="F4:F5"/>
    <mergeCell ref="M4:M5"/>
    <mergeCell ref="O4:O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2009-04-07T06:03:16Z</dcterms:created>
  <dcterms:modified xsi:type="dcterms:W3CDTF">2009-04-07T06:03:23Z</dcterms:modified>
  <cp:category/>
  <cp:version/>
  <cp:contentType/>
  <cp:contentStatus/>
</cp:coreProperties>
</file>