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>'45'!$A$1:$M$29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<sst xmlns="http://schemas.openxmlformats.org/spreadsheetml/2006/main" count="45" uniqueCount="36">
  <si>
    <t>45. 新規学校卒業者の産業別求人・就職状況</t>
  </si>
  <si>
    <t>(単位  人)</t>
  </si>
  <si>
    <t>平成５年３月卒業</t>
  </si>
  <si>
    <t>中  学  校</t>
  </si>
  <si>
    <t>高  等  学  校</t>
  </si>
  <si>
    <t>産　　　　　業</t>
  </si>
  <si>
    <t>求  人  数</t>
  </si>
  <si>
    <t>就  職  数</t>
  </si>
  <si>
    <t>計</t>
  </si>
  <si>
    <t>うち男</t>
  </si>
  <si>
    <t>うち女</t>
  </si>
  <si>
    <t>男</t>
  </si>
  <si>
    <t>女</t>
  </si>
  <si>
    <t>総       数</t>
  </si>
  <si>
    <t>農・林・漁 業</t>
  </si>
  <si>
    <t>鉱業</t>
  </si>
  <si>
    <t>建設業</t>
  </si>
  <si>
    <t>製造業</t>
  </si>
  <si>
    <t>食料品・飲料・たばこ</t>
  </si>
  <si>
    <t xml:space="preserve">繊  維・縫 製 関 係 </t>
  </si>
  <si>
    <t>木    材・家    具</t>
  </si>
  <si>
    <t>ﾊﾟﾙﾌﾟ・紙・出版・印刷</t>
  </si>
  <si>
    <t>化学・石油・ﾌﾟﾗｽﾃｨｯｸ</t>
  </si>
  <si>
    <t>ｺﾞﾑ・窯業・土石製品</t>
  </si>
  <si>
    <t>鉄     鋼     業</t>
  </si>
  <si>
    <t>非鉄金属・金属製品</t>
  </si>
  <si>
    <t>機   械   関   係</t>
  </si>
  <si>
    <t>その他の製造業</t>
  </si>
  <si>
    <t>電気・ガス・水道業</t>
  </si>
  <si>
    <t>運輸・通信業</t>
  </si>
  <si>
    <t>卸・小売業、飲食店</t>
  </si>
  <si>
    <t>金融・保険業、不動産</t>
  </si>
  <si>
    <t>サ  ー  ビ  ス  業</t>
  </si>
  <si>
    <t>公             務</t>
  </si>
  <si>
    <t>資料：県職業安定課「職業安定統計年報」</t>
  </si>
  <si>
    <t>　※求人数の計の誤差は共用（男・女）求人である。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</si>
</sst>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distributed"/>
      <protection locked="0"/>
    </xf>
    <xf numFmtId="176" fontId="22" fillId="0" borderId="14" xfId="0" applyNumberFormat="1" applyFont="1" applyBorder="1" applyAlignment="1" applyProtection="1">
      <alignment horizontal="distributed"/>
      <protection locked="0"/>
    </xf>
    <xf numFmtId="41" fontId="22" fillId="0" borderId="15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>
      <alignment/>
    </xf>
    <xf numFmtId="41" fontId="20" fillId="0" borderId="15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 applyProtection="1">
      <alignment horizontal="distributed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2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>
      <alignment horizontal="right"/>
    </xf>
    <xf numFmtId="41" fontId="22" fillId="0" borderId="1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Q29"/>
  <sheetViews>
    <sheetView tabSelected="1" zoomScalePageLayoutView="0" workbookViewId="0" topLeftCell="A1">
      <selection activeCell="I15" sqref="I15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8" width="6.7109375" style="7" customWidth="1"/>
    <col min="9" max="9" width="8.28125" style="7" bestFit="1" customWidth="1"/>
    <col min="10" max="10" width="9.28125" style="7" bestFit="1" customWidth="1"/>
    <col min="11" max="12" width="8.28125" style="7" bestFit="1" customWidth="1"/>
    <col min="13" max="13" width="8.28125" style="7" customWidth="1"/>
    <col min="14" max="14" width="8.28125" style="7" bestFit="1" customWidth="1"/>
    <col min="15" max="16384" width="9.140625" style="7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 t="s">
        <v>1</v>
      </c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2</v>
      </c>
      <c r="N2" s="4"/>
      <c r="O2" s="6"/>
      <c r="P2" s="6"/>
      <c r="Q2" s="6"/>
    </row>
    <row r="3" spans="1:14" s="11" customFormat="1" ht="12" customHeight="1" thickTop="1">
      <c r="A3" s="8"/>
      <c r="B3" s="8"/>
      <c r="C3" s="9" t="s">
        <v>3</v>
      </c>
      <c r="D3" s="10"/>
      <c r="E3" s="10"/>
      <c r="F3" s="10"/>
      <c r="G3" s="10"/>
      <c r="H3" s="10"/>
      <c r="I3" s="9" t="s">
        <v>4</v>
      </c>
      <c r="J3" s="10"/>
      <c r="K3" s="10"/>
      <c r="L3" s="10"/>
      <c r="M3" s="10"/>
      <c r="N3" s="10"/>
    </row>
    <row r="4" spans="1:14" s="11" customFormat="1" ht="12" customHeight="1">
      <c r="A4" s="12" t="s">
        <v>5</v>
      </c>
      <c r="B4" s="12"/>
      <c r="C4" s="9" t="s">
        <v>6</v>
      </c>
      <c r="D4" s="10"/>
      <c r="E4" s="10"/>
      <c r="F4" s="9" t="s">
        <v>7</v>
      </c>
      <c r="G4" s="10"/>
      <c r="H4" s="10"/>
      <c r="I4" s="9" t="s">
        <v>6</v>
      </c>
      <c r="J4" s="10"/>
      <c r="K4" s="10"/>
      <c r="L4" s="9" t="s">
        <v>7</v>
      </c>
      <c r="M4" s="10"/>
      <c r="N4" s="10"/>
    </row>
    <row r="5" spans="1:14" s="11" customFormat="1" ht="12" customHeight="1">
      <c r="A5" s="13"/>
      <c r="B5" s="13"/>
      <c r="C5" s="14" t="s">
        <v>8</v>
      </c>
      <c r="D5" s="14" t="s">
        <v>9</v>
      </c>
      <c r="E5" s="14" t="s">
        <v>10</v>
      </c>
      <c r="F5" s="14" t="s">
        <v>8</v>
      </c>
      <c r="G5" s="14" t="s">
        <v>11</v>
      </c>
      <c r="H5" s="14" t="s">
        <v>12</v>
      </c>
      <c r="I5" s="14" t="s">
        <v>8</v>
      </c>
      <c r="J5" s="14" t="s">
        <v>9</v>
      </c>
      <c r="K5" s="14" t="s">
        <v>10</v>
      </c>
      <c r="L5" s="14" t="s">
        <v>8</v>
      </c>
      <c r="M5" s="14" t="s">
        <v>11</v>
      </c>
      <c r="N5" s="14" t="s">
        <v>12</v>
      </c>
    </row>
    <row r="6" spans="1:14" s="19" customFormat="1" ht="12" customHeight="1">
      <c r="A6" s="15" t="s">
        <v>13</v>
      </c>
      <c r="B6" s="16"/>
      <c r="C6" s="17">
        <v>279</v>
      </c>
      <c r="D6" s="18">
        <f aca="true" t="shared" si="0" ref="D6:N6">SUM(D8:D11)+SUM(D22:D27)</f>
        <v>150</v>
      </c>
      <c r="E6" s="18">
        <f t="shared" si="0"/>
        <v>58</v>
      </c>
      <c r="F6" s="18">
        <f t="shared" si="0"/>
        <v>101</v>
      </c>
      <c r="G6" s="18">
        <f t="shared" si="0"/>
        <v>66</v>
      </c>
      <c r="H6" s="18">
        <f t="shared" si="0"/>
        <v>35</v>
      </c>
      <c r="I6" s="18">
        <v>9381</v>
      </c>
      <c r="J6" s="18">
        <v>4498</v>
      </c>
      <c r="K6" s="18">
        <v>3411</v>
      </c>
      <c r="L6" s="18">
        <f t="shared" si="0"/>
        <v>6334</v>
      </c>
      <c r="M6" s="18">
        <f t="shared" si="0"/>
        <v>3187</v>
      </c>
      <c r="N6" s="18">
        <f t="shared" si="0"/>
        <v>3147</v>
      </c>
    </row>
    <row r="7" spans="1:14" ht="12" customHeight="1">
      <c r="A7" s="20"/>
      <c r="B7" s="20"/>
      <c r="C7" s="21"/>
      <c r="D7" s="22"/>
      <c r="E7" s="22"/>
      <c r="F7" s="22"/>
      <c r="G7" s="22"/>
      <c r="H7" s="22"/>
      <c r="I7" s="18"/>
      <c r="J7" s="22"/>
      <c r="K7" s="22"/>
      <c r="L7" s="23"/>
      <c r="M7" s="22"/>
      <c r="N7" s="22"/>
    </row>
    <row r="8" spans="1:14" ht="12" customHeight="1">
      <c r="A8" s="24" t="s">
        <v>14</v>
      </c>
      <c r="B8" s="25"/>
      <c r="C8" s="21">
        <f>D8+E8</f>
        <v>0</v>
      </c>
      <c r="D8" s="22">
        <v>0</v>
      </c>
      <c r="E8" s="26">
        <v>0</v>
      </c>
      <c r="F8" s="27">
        <f>G8+H8</f>
        <v>0</v>
      </c>
      <c r="G8" s="22">
        <v>0</v>
      </c>
      <c r="H8" s="26">
        <v>0</v>
      </c>
      <c r="I8" s="18">
        <v>23</v>
      </c>
      <c r="J8" s="22">
        <v>18</v>
      </c>
      <c r="K8" s="22">
        <v>2</v>
      </c>
      <c r="L8" s="27">
        <f aca="true" t="shared" si="1" ref="L8:L27">M8+N8</f>
        <v>14</v>
      </c>
      <c r="M8" s="22">
        <v>13</v>
      </c>
      <c r="N8" s="22">
        <v>1</v>
      </c>
    </row>
    <row r="9" spans="1:14" ht="12" customHeight="1">
      <c r="A9" s="24" t="s">
        <v>15</v>
      </c>
      <c r="B9" s="25"/>
      <c r="C9" s="28">
        <f>D9+E9</f>
        <v>0</v>
      </c>
      <c r="D9" s="26">
        <v>0</v>
      </c>
      <c r="E9" s="26">
        <v>0</v>
      </c>
      <c r="F9" s="29">
        <f>G9+H9</f>
        <v>0</v>
      </c>
      <c r="G9" s="26">
        <v>0</v>
      </c>
      <c r="H9" s="26">
        <v>0</v>
      </c>
      <c r="I9" s="18">
        <f>SUM(J9:K9)</f>
        <v>8</v>
      </c>
      <c r="J9" s="22">
        <v>4</v>
      </c>
      <c r="K9" s="22">
        <v>4</v>
      </c>
      <c r="L9" s="27">
        <f t="shared" si="1"/>
        <v>7</v>
      </c>
      <c r="M9" s="22">
        <v>7</v>
      </c>
      <c r="N9" s="22">
        <v>0</v>
      </c>
    </row>
    <row r="10" spans="1:14" ht="12" customHeight="1">
      <c r="A10" s="24" t="s">
        <v>16</v>
      </c>
      <c r="B10" s="25"/>
      <c r="C10" s="21">
        <v>104</v>
      </c>
      <c r="D10" s="22">
        <v>98</v>
      </c>
      <c r="E10" s="26">
        <v>3</v>
      </c>
      <c r="F10" s="27">
        <f aca="true" t="shared" si="2" ref="F10:F27">G10+H10</f>
        <v>28</v>
      </c>
      <c r="G10" s="22">
        <v>27</v>
      </c>
      <c r="H10" s="26">
        <v>1</v>
      </c>
      <c r="I10" s="18">
        <v>1279</v>
      </c>
      <c r="J10" s="22">
        <v>1108</v>
      </c>
      <c r="K10" s="22">
        <v>70</v>
      </c>
      <c r="L10" s="27">
        <f t="shared" si="1"/>
        <v>523</v>
      </c>
      <c r="M10" s="22">
        <v>454</v>
      </c>
      <c r="N10" s="22">
        <v>69</v>
      </c>
    </row>
    <row r="11" spans="1:14" ht="12" customHeight="1">
      <c r="A11" s="24" t="s">
        <v>17</v>
      </c>
      <c r="B11" s="25"/>
      <c r="C11" s="21">
        <v>83</v>
      </c>
      <c r="D11" s="27">
        <f>SUM(D12:D21)</f>
        <v>35</v>
      </c>
      <c r="E11" s="27">
        <f aca="true" t="shared" si="3" ref="E11:M11">SUM(E12:E21)</f>
        <v>37</v>
      </c>
      <c r="F11" s="27">
        <f t="shared" si="2"/>
        <v>48</v>
      </c>
      <c r="G11" s="27">
        <f t="shared" si="3"/>
        <v>26</v>
      </c>
      <c r="H11" s="27">
        <f t="shared" si="3"/>
        <v>22</v>
      </c>
      <c r="I11" s="18">
        <v>3350</v>
      </c>
      <c r="J11" s="27">
        <f t="shared" si="3"/>
        <v>1691</v>
      </c>
      <c r="K11" s="27">
        <f t="shared" si="3"/>
        <v>1152</v>
      </c>
      <c r="L11" s="27">
        <f t="shared" si="1"/>
        <v>2512</v>
      </c>
      <c r="M11" s="27">
        <f t="shared" si="3"/>
        <v>1646</v>
      </c>
      <c r="N11" s="27">
        <v>866</v>
      </c>
    </row>
    <row r="12" spans="1:14" ht="12" customHeight="1">
      <c r="A12" s="30"/>
      <c r="B12" s="31" t="s">
        <v>18</v>
      </c>
      <c r="C12" s="21">
        <v>11</v>
      </c>
      <c r="D12" s="22">
        <v>0</v>
      </c>
      <c r="E12" s="22">
        <v>5</v>
      </c>
      <c r="F12" s="27">
        <f t="shared" si="2"/>
        <v>7</v>
      </c>
      <c r="G12" s="22">
        <v>2</v>
      </c>
      <c r="H12" s="22">
        <v>5</v>
      </c>
      <c r="I12" s="18">
        <v>313</v>
      </c>
      <c r="J12" s="22">
        <v>145</v>
      </c>
      <c r="K12" s="22">
        <v>127</v>
      </c>
      <c r="L12" s="27">
        <f t="shared" si="1"/>
        <v>257</v>
      </c>
      <c r="M12" s="22">
        <v>111</v>
      </c>
      <c r="N12" s="22">
        <v>146</v>
      </c>
    </row>
    <row r="13" spans="1:14" ht="12" customHeight="1">
      <c r="A13" s="30"/>
      <c r="B13" s="31" t="s">
        <v>19</v>
      </c>
      <c r="C13" s="21">
        <f aca="true" t="shared" si="4" ref="C13:C27">SUM(D13:E13)</f>
        <v>26</v>
      </c>
      <c r="D13" s="22">
        <v>6</v>
      </c>
      <c r="E13" s="22">
        <v>20</v>
      </c>
      <c r="F13" s="27">
        <f t="shared" si="2"/>
        <v>21</v>
      </c>
      <c r="G13" s="22">
        <v>7</v>
      </c>
      <c r="H13" s="22">
        <v>14</v>
      </c>
      <c r="I13" s="18">
        <v>631</v>
      </c>
      <c r="J13" s="22">
        <v>105</v>
      </c>
      <c r="K13" s="22">
        <v>400</v>
      </c>
      <c r="L13" s="27">
        <f t="shared" si="1"/>
        <v>258</v>
      </c>
      <c r="M13" s="22">
        <v>72</v>
      </c>
      <c r="N13" s="22">
        <v>186</v>
      </c>
    </row>
    <row r="14" spans="1:14" ht="12" customHeight="1">
      <c r="A14" s="30"/>
      <c r="B14" s="31" t="s">
        <v>20</v>
      </c>
      <c r="C14" s="21">
        <f t="shared" si="4"/>
        <v>22</v>
      </c>
      <c r="D14" s="22">
        <v>15</v>
      </c>
      <c r="E14" s="26">
        <v>7</v>
      </c>
      <c r="F14" s="27">
        <f t="shared" si="2"/>
        <v>2</v>
      </c>
      <c r="G14" s="22">
        <v>2</v>
      </c>
      <c r="H14" s="22">
        <v>0</v>
      </c>
      <c r="I14" s="18">
        <v>209</v>
      </c>
      <c r="J14" s="22">
        <v>157</v>
      </c>
      <c r="K14" s="22">
        <v>51</v>
      </c>
      <c r="L14" s="27">
        <f t="shared" si="1"/>
        <v>64</v>
      </c>
      <c r="M14" s="32">
        <v>45</v>
      </c>
      <c r="N14" s="32">
        <v>19</v>
      </c>
    </row>
    <row r="15" spans="1:14" ht="12" customHeight="1">
      <c r="A15" s="30"/>
      <c r="B15" s="31" t="s">
        <v>21</v>
      </c>
      <c r="C15" s="21">
        <f t="shared" si="4"/>
        <v>4</v>
      </c>
      <c r="D15" s="22">
        <v>2</v>
      </c>
      <c r="E15" s="26">
        <v>2</v>
      </c>
      <c r="F15" s="29">
        <f t="shared" si="2"/>
        <v>2</v>
      </c>
      <c r="G15" s="26">
        <v>1</v>
      </c>
      <c r="H15" s="26">
        <v>1</v>
      </c>
      <c r="I15" s="18">
        <v>72</v>
      </c>
      <c r="J15" s="22">
        <v>44</v>
      </c>
      <c r="K15" s="22">
        <v>8</v>
      </c>
      <c r="L15" s="33">
        <f t="shared" si="1"/>
        <v>76</v>
      </c>
      <c r="M15" s="32">
        <v>53</v>
      </c>
      <c r="N15" s="32">
        <v>23</v>
      </c>
    </row>
    <row r="16" spans="1:14" ht="12" customHeight="1">
      <c r="A16" s="30"/>
      <c r="B16" s="31" t="s">
        <v>22</v>
      </c>
      <c r="C16" s="21">
        <f t="shared" si="4"/>
        <v>0</v>
      </c>
      <c r="D16" s="26">
        <v>0</v>
      </c>
      <c r="E16" s="26">
        <v>0</v>
      </c>
      <c r="F16" s="29">
        <f t="shared" si="2"/>
        <v>0</v>
      </c>
      <c r="G16" s="26">
        <v>0</v>
      </c>
      <c r="H16" s="26">
        <v>0</v>
      </c>
      <c r="I16" s="18">
        <v>104</v>
      </c>
      <c r="J16" s="22">
        <v>50</v>
      </c>
      <c r="K16" s="22">
        <v>26</v>
      </c>
      <c r="L16" s="33">
        <f t="shared" si="1"/>
        <v>175</v>
      </c>
      <c r="M16" s="32">
        <v>137</v>
      </c>
      <c r="N16" s="32">
        <v>38</v>
      </c>
    </row>
    <row r="17" spans="1:14" ht="12" customHeight="1">
      <c r="A17" s="30"/>
      <c r="B17" s="31" t="s">
        <v>23</v>
      </c>
      <c r="C17" s="21">
        <f t="shared" si="4"/>
        <v>4</v>
      </c>
      <c r="D17" s="26">
        <v>4</v>
      </c>
      <c r="E17" s="26">
        <v>0</v>
      </c>
      <c r="F17" s="27">
        <f t="shared" si="2"/>
        <v>1</v>
      </c>
      <c r="G17" s="22">
        <v>1</v>
      </c>
      <c r="H17" s="26">
        <v>0</v>
      </c>
      <c r="I17" s="18">
        <v>141</v>
      </c>
      <c r="J17" s="22">
        <v>103</v>
      </c>
      <c r="K17" s="22">
        <v>32</v>
      </c>
      <c r="L17" s="33">
        <f t="shared" si="1"/>
        <v>95</v>
      </c>
      <c r="M17" s="32">
        <v>75</v>
      </c>
      <c r="N17" s="32">
        <v>20</v>
      </c>
    </row>
    <row r="18" spans="1:14" ht="12" customHeight="1">
      <c r="A18" s="30"/>
      <c r="B18" s="31" t="s">
        <v>24</v>
      </c>
      <c r="C18" s="21">
        <f t="shared" si="4"/>
        <v>6</v>
      </c>
      <c r="D18" s="22">
        <v>6</v>
      </c>
      <c r="E18" s="26">
        <v>0</v>
      </c>
      <c r="F18" s="29">
        <f t="shared" si="2"/>
        <v>1</v>
      </c>
      <c r="G18" s="26">
        <v>1</v>
      </c>
      <c r="H18" s="26">
        <v>0</v>
      </c>
      <c r="I18" s="18">
        <v>110</v>
      </c>
      <c r="J18" s="22">
        <v>100</v>
      </c>
      <c r="K18" s="26">
        <v>10</v>
      </c>
      <c r="L18" s="33">
        <f t="shared" si="1"/>
        <v>145</v>
      </c>
      <c r="M18" s="32">
        <v>130</v>
      </c>
      <c r="N18" s="32">
        <v>15</v>
      </c>
    </row>
    <row r="19" spans="1:14" ht="12" customHeight="1">
      <c r="A19" s="30"/>
      <c r="B19" s="31" t="s">
        <v>25</v>
      </c>
      <c r="C19" s="21">
        <f t="shared" si="4"/>
        <v>1</v>
      </c>
      <c r="D19" s="22">
        <v>1</v>
      </c>
      <c r="E19" s="26">
        <v>0</v>
      </c>
      <c r="F19" s="29">
        <f t="shared" si="2"/>
        <v>1</v>
      </c>
      <c r="G19" s="26">
        <v>1</v>
      </c>
      <c r="H19" s="26">
        <v>0</v>
      </c>
      <c r="I19" s="18">
        <v>265</v>
      </c>
      <c r="J19" s="22">
        <v>196</v>
      </c>
      <c r="K19" s="32">
        <v>37</v>
      </c>
      <c r="L19" s="33">
        <f t="shared" si="1"/>
        <v>202</v>
      </c>
      <c r="M19" s="32">
        <v>152</v>
      </c>
      <c r="N19" s="32">
        <v>50</v>
      </c>
    </row>
    <row r="20" spans="1:14" ht="12" customHeight="1">
      <c r="A20" s="30"/>
      <c r="B20" s="31" t="s">
        <v>26</v>
      </c>
      <c r="C20" s="21">
        <v>8</v>
      </c>
      <c r="D20" s="22">
        <v>0</v>
      </c>
      <c r="E20" s="22">
        <v>3</v>
      </c>
      <c r="F20" s="27">
        <f t="shared" si="2"/>
        <v>12</v>
      </c>
      <c r="G20" s="22">
        <v>10</v>
      </c>
      <c r="H20" s="22">
        <v>2</v>
      </c>
      <c r="I20" s="18">
        <v>1411</v>
      </c>
      <c r="J20" s="22">
        <v>731</v>
      </c>
      <c r="K20" s="32">
        <v>427</v>
      </c>
      <c r="L20" s="33">
        <f t="shared" si="1"/>
        <v>1185</v>
      </c>
      <c r="M20" s="32">
        <v>841</v>
      </c>
      <c r="N20" s="32">
        <v>344</v>
      </c>
    </row>
    <row r="21" spans="1:14" ht="12" customHeight="1">
      <c r="A21" s="30"/>
      <c r="B21" s="31" t="s">
        <v>27</v>
      </c>
      <c r="C21" s="21">
        <f t="shared" si="4"/>
        <v>1</v>
      </c>
      <c r="D21" s="26">
        <v>1</v>
      </c>
      <c r="E21" s="26">
        <v>0</v>
      </c>
      <c r="F21" s="29">
        <f t="shared" si="2"/>
        <v>1</v>
      </c>
      <c r="G21" s="26">
        <v>1</v>
      </c>
      <c r="H21" s="26">
        <v>0</v>
      </c>
      <c r="I21" s="18">
        <v>94</v>
      </c>
      <c r="J21" s="22">
        <v>60</v>
      </c>
      <c r="K21" s="22">
        <v>34</v>
      </c>
      <c r="L21" s="33">
        <f t="shared" si="1"/>
        <v>55</v>
      </c>
      <c r="M21" s="32">
        <v>30</v>
      </c>
      <c r="N21" s="32">
        <v>25</v>
      </c>
    </row>
    <row r="22" spans="1:14" ht="12" customHeight="1">
      <c r="A22" s="24" t="s">
        <v>28</v>
      </c>
      <c r="B22" s="25"/>
      <c r="C22" s="21">
        <f t="shared" si="4"/>
        <v>0</v>
      </c>
      <c r="D22" s="26">
        <v>0</v>
      </c>
      <c r="E22" s="26">
        <v>0</v>
      </c>
      <c r="F22" s="29">
        <f t="shared" si="2"/>
        <v>0</v>
      </c>
      <c r="G22" s="26">
        <v>0</v>
      </c>
      <c r="H22" s="26">
        <v>0</v>
      </c>
      <c r="I22" s="18">
        <v>68</v>
      </c>
      <c r="J22" s="22">
        <v>58</v>
      </c>
      <c r="K22" s="26">
        <v>10</v>
      </c>
      <c r="L22" s="33">
        <f t="shared" si="1"/>
        <v>82</v>
      </c>
      <c r="M22" s="32">
        <v>64</v>
      </c>
      <c r="N22" s="32">
        <v>18</v>
      </c>
    </row>
    <row r="23" spans="1:14" ht="12" customHeight="1">
      <c r="A23" s="24" t="s">
        <v>29</v>
      </c>
      <c r="B23" s="25"/>
      <c r="C23" s="21">
        <f t="shared" si="4"/>
        <v>0</v>
      </c>
      <c r="D23" s="26">
        <v>0</v>
      </c>
      <c r="E23" s="26">
        <v>0</v>
      </c>
      <c r="F23" s="29">
        <f t="shared" si="2"/>
        <v>0</v>
      </c>
      <c r="G23" s="26">
        <v>0</v>
      </c>
      <c r="H23" s="26">
        <v>0</v>
      </c>
      <c r="I23" s="18">
        <v>339</v>
      </c>
      <c r="J23" s="22">
        <v>172</v>
      </c>
      <c r="K23" s="22">
        <v>148</v>
      </c>
      <c r="L23" s="33">
        <f t="shared" si="1"/>
        <v>323</v>
      </c>
      <c r="M23" s="32">
        <v>165</v>
      </c>
      <c r="N23" s="32">
        <v>158</v>
      </c>
    </row>
    <row r="24" spans="1:14" ht="12" customHeight="1">
      <c r="A24" s="34" t="s">
        <v>30</v>
      </c>
      <c r="B24" s="35"/>
      <c r="C24" s="21">
        <v>18</v>
      </c>
      <c r="D24" s="22">
        <v>11</v>
      </c>
      <c r="E24" s="22">
        <v>1</v>
      </c>
      <c r="F24" s="27">
        <f t="shared" si="2"/>
        <v>11</v>
      </c>
      <c r="G24" s="22">
        <v>7</v>
      </c>
      <c r="H24" s="22">
        <v>4</v>
      </c>
      <c r="I24" s="18">
        <v>1889</v>
      </c>
      <c r="J24" s="22">
        <v>930</v>
      </c>
      <c r="K24" s="22">
        <v>736</v>
      </c>
      <c r="L24" s="33">
        <f t="shared" si="1"/>
        <v>1226</v>
      </c>
      <c r="M24" s="32">
        <v>406</v>
      </c>
      <c r="N24" s="32">
        <v>820</v>
      </c>
    </row>
    <row r="25" spans="1:14" ht="12" customHeight="1">
      <c r="A25" s="34" t="s">
        <v>31</v>
      </c>
      <c r="B25" s="35"/>
      <c r="C25" s="21">
        <f t="shared" si="4"/>
        <v>0</v>
      </c>
      <c r="D25" s="26">
        <v>0</v>
      </c>
      <c r="E25" s="26">
        <v>0</v>
      </c>
      <c r="F25" s="29">
        <f t="shared" si="2"/>
        <v>0</v>
      </c>
      <c r="G25" s="26">
        <v>0</v>
      </c>
      <c r="H25" s="26">
        <v>0</v>
      </c>
      <c r="I25" s="18">
        <v>139</v>
      </c>
      <c r="J25" s="22">
        <v>22</v>
      </c>
      <c r="K25" s="22">
        <v>79</v>
      </c>
      <c r="L25" s="33">
        <f t="shared" si="1"/>
        <v>156</v>
      </c>
      <c r="M25" s="32">
        <v>20</v>
      </c>
      <c r="N25" s="32">
        <v>136</v>
      </c>
    </row>
    <row r="26" spans="1:14" ht="12" customHeight="1">
      <c r="A26" s="34" t="s">
        <v>32</v>
      </c>
      <c r="B26" s="35"/>
      <c r="C26" s="21">
        <v>74</v>
      </c>
      <c r="D26" s="22">
        <v>6</v>
      </c>
      <c r="E26" s="22">
        <v>17</v>
      </c>
      <c r="F26" s="27">
        <f t="shared" si="2"/>
        <v>14</v>
      </c>
      <c r="G26" s="22">
        <v>6</v>
      </c>
      <c r="H26" s="22">
        <v>8</v>
      </c>
      <c r="I26" s="18">
        <v>2284</v>
      </c>
      <c r="J26" s="22">
        <v>495</v>
      </c>
      <c r="K26" s="22">
        <v>1208</v>
      </c>
      <c r="L26" s="33">
        <f t="shared" si="1"/>
        <v>1491</v>
      </c>
      <c r="M26" s="32">
        <v>412</v>
      </c>
      <c r="N26" s="32">
        <v>1079</v>
      </c>
    </row>
    <row r="27" spans="1:14" ht="12" customHeight="1">
      <c r="A27" s="36" t="s">
        <v>33</v>
      </c>
      <c r="B27" s="37"/>
      <c r="C27" s="38">
        <f t="shared" si="4"/>
        <v>0</v>
      </c>
      <c r="D27" s="39">
        <v>0</v>
      </c>
      <c r="E27" s="39">
        <v>0</v>
      </c>
      <c r="F27" s="40">
        <f t="shared" si="2"/>
        <v>0</v>
      </c>
      <c r="G27" s="39">
        <v>0</v>
      </c>
      <c r="H27" s="39">
        <v>0</v>
      </c>
      <c r="I27" s="41">
        <v>2</v>
      </c>
      <c r="J27" s="39">
        <v>0</v>
      </c>
      <c r="K27" s="39">
        <v>2</v>
      </c>
      <c r="L27" s="40">
        <f t="shared" si="1"/>
        <v>0</v>
      </c>
      <c r="M27" s="39">
        <v>0</v>
      </c>
      <c r="N27" s="39">
        <v>0</v>
      </c>
    </row>
    <row r="28" spans="1:14" ht="12" customHeight="1">
      <c r="A28" s="30"/>
      <c r="B28" s="30" t="s">
        <v>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2" customHeight="1">
      <c r="A29" s="30"/>
      <c r="B29" s="30" t="s">
        <v>35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</sheetData>
  <sheetProtection/>
  <mergeCells count="11">
    <mergeCell ref="A23:B23"/>
    <mergeCell ref="A24:B24"/>
    <mergeCell ref="A25:B25"/>
    <mergeCell ref="A26:B26"/>
    <mergeCell ref="A27:B27"/>
    <mergeCell ref="A6:B6"/>
    <mergeCell ref="A8:B8"/>
    <mergeCell ref="A9:B9"/>
    <mergeCell ref="A10:B10"/>
    <mergeCell ref="A11:B11"/>
    <mergeCell ref="A22:B2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2009-04-07T06:07:14Z</dcterms:created>
  <dcterms:modified xsi:type="dcterms:W3CDTF">2009-04-07T06:07:49Z</dcterms:modified>
  <cp:category/>
  <cp:version/>
  <cp:contentType/>
  <cp:contentStatus/>
</cp:coreProperties>
</file>