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3" sheetId="1" r:id="rId1"/>
  </sheets>
  <externalReferences>
    <externalReference r:id="rId4"/>
  </externalReferences>
  <definedNames>
    <definedName name="_xlnm.Print_Area" localSheetId="0">'153'!$A$1:$V$29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<sst xmlns="http://schemas.openxmlformats.org/spreadsheetml/2006/main" count="56" uniqueCount="56">
  <si>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153.  銀    行    主   要    勘    定    </t>
  </si>
  <si>
    <t>(単位  百万円)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</si>
  <si>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</si>
  <si>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</si>
  <si>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</si>
  <si>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</si>
  <si>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</si>
  <si>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</si>
  <si>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</si>
  <si>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</si>
  <si>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</si>
  <si>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</si>
  <si>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</si>
  <si>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</si>
  <si>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</si>
  <si>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</si>
  <si>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</si>
  <si>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</si>
  <si>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</si>
  <si>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</si>
  <si>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</si>
  <si>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</si>
  <si>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</si>
  <si>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</si>
  <si>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</si>
  <si>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</si>
  <si>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</si>
  <si>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</si>
  <si>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預    金</t>
  </si>
  <si>
    <t>円 預 金</t>
  </si>
  <si>
    <t>昭和63年</t>
  </si>
  <si>
    <t>平成元年</t>
  </si>
  <si>
    <t>元</t>
  </si>
  <si>
    <t>　２</t>
  </si>
  <si>
    <t>　３</t>
  </si>
  <si>
    <t>　４</t>
  </si>
  <si>
    <t xml:space="preserve">  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</si>
  <si>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</si>
  <si>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</si>
  <si>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</si>
  <si>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</si>
  <si>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</si>
  <si>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</si>
  <si>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</si>
  <si>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</si>
  <si>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</si>
  <si>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</si>
  <si>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</si>
  <si>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</si>
  <si>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大分県銀行協会</t>
  </si>
  <si>
    <t>注1)</t>
  </si>
  <si>
    <t>協会加盟銀行のみ</t>
  </si>
  <si>
    <t>2)</t>
  </si>
  <si>
    <t>平成元年２月より普銀転換のため９行が参加</t>
  </si>
  <si>
    <t>3)</t>
  </si>
  <si>
    <t>平成４年６月より貯蓄預金を追加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</si>
</sst>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 quotePrefix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 quotePrefix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Border="1" applyAlignment="1" applyProtection="1">
      <alignment horizontal="center"/>
      <protection locked="0"/>
    </xf>
    <xf numFmtId="3" fontId="22" fillId="0" borderId="26" xfId="0" applyNumberFormat="1" applyFont="1" applyBorder="1" applyAlignment="1" applyProtection="1">
      <alignment horizontal="center"/>
      <protection locked="0"/>
    </xf>
    <xf numFmtId="3" fontId="22" fillId="0" borderId="27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2" fillId="0" borderId="22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2" fillId="0" borderId="21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3" fontId="22" fillId="0" borderId="11" xfId="0" applyNumberFormat="1" applyFont="1" applyBorder="1" applyAlignment="1" applyProtection="1">
      <alignment horizontal="right"/>
      <protection locked="0"/>
    </xf>
    <xf numFmtId="49" fontId="22" fillId="0" borderId="11" xfId="0" applyNumberFormat="1" applyFont="1" applyBorder="1" applyAlignment="1" applyProtection="1">
      <alignment horizontal="right"/>
      <protection locked="0"/>
    </xf>
    <xf numFmtId="49" fontId="24" fillId="0" borderId="11" xfId="0" applyNumberFormat="1" applyFont="1" applyBorder="1" applyAlignment="1" applyProtection="1">
      <alignment horizontal="center"/>
      <protection locked="0"/>
    </xf>
    <xf numFmtId="3" fontId="24" fillId="0" borderId="21" xfId="0" applyNumberFormat="1" applyFont="1" applyBorder="1" applyAlignment="1" applyProtection="1">
      <alignment horizontal="center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4" fillId="0" borderId="11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11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 horizontal="right"/>
      <protection/>
    </xf>
    <xf numFmtId="3" fontId="22" fillId="0" borderId="11" xfId="0" applyNumberFormat="1" applyFont="1" applyBorder="1" applyAlignment="1" applyProtection="1" quotePrefix="1">
      <alignment horizontal="center"/>
      <protection locked="0"/>
    </xf>
    <xf numFmtId="3" fontId="22" fillId="0" borderId="0" xfId="0" applyNumberFormat="1" applyFont="1" applyBorder="1" applyAlignment="1" applyProtection="1">
      <alignment horizontal="center"/>
      <protection locked="0"/>
    </xf>
    <xf numFmtId="3" fontId="22" fillId="0" borderId="24" xfId="0" applyNumberFormat="1" applyFont="1" applyBorder="1" applyAlignment="1" applyProtection="1" quotePrefix="1">
      <alignment horizontal="center"/>
      <protection locked="0"/>
    </xf>
    <xf numFmtId="3" fontId="22" fillId="0" borderId="25" xfId="0" applyNumberFormat="1" applyFont="1" applyBorder="1" applyAlignment="1" applyProtection="1">
      <alignment horizontal="center"/>
      <protection locked="0"/>
    </xf>
    <xf numFmtId="3" fontId="22" fillId="0" borderId="13" xfId="0" applyNumberFormat="1" applyFont="1" applyBorder="1" applyAlignment="1" applyProtection="1">
      <alignment horizontal="right"/>
      <protection/>
    </xf>
    <xf numFmtId="3" fontId="22" fillId="0" borderId="13" xfId="0" applyNumberFormat="1" applyFont="1" applyBorder="1" applyAlignment="1" applyProtection="1">
      <alignment horizontal="right"/>
      <protection locked="0"/>
    </xf>
    <xf numFmtId="3" fontId="22" fillId="0" borderId="24" xfId="0" applyNumberFormat="1" applyFont="1" applyBorder="1" applyAlignment="1" applyProtection="1">
      <alignment horizontal="right"/>
      <protection locked="0"/>
    </xf>
    <xf numFmtId="3" fontId="22" fillId="0" borderId="13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left"/>
      <protection locked="0"/>
    </xf>
    <xf numFmtId="3" fontId="23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 quotePrefix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5"/>
      <sheetName val="166A"/>
      <sheetName val="166B"/>
      <sheetName val="166C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zoomScalePageLayoutView="0" workbookViewId="0" topLeftCell="A1">
      <selection activeCell="G11" sqref="G11"/>
    </sheetView>
  </sheetViews>
  <sheetFormatPr defaultColWidth="8.796875" defaultRowHeight="14.25"/>
  <cols>
    <col min="1" max="1" width="9" style="76" customWidth="1"/>
    <col min="2" max="2" width="8" style="51" customWidth="1"/>
    <col min="3" max="3" width="9.3984375" style="51" customWidth="1"/>
    <col min="4" max="11" width="8" style="51" customWidth="1"/>
    <col min="12" max="13" width="8.5" style="51" customWidth="1"/>
    <col min="14" max="14" width="9.69921875" style="51" customWidth="1"/>
    <col min="15" max="18" width="8.5" style="51" customWidth="1"/>
    <col min="19" max="21" width="8.5" style="76" customWidth="1"/>
    <col min="22" max="22" width="4.59765625" style="76" customWidth="1"/>
    <col min="23" max="16384" width="9" style="76" customWidth="1"/>
  </cols>
  <sheetData>
    <row r="1" spans="1:22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9" customFormat="1" ht="12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6"/>
      <c r="S2" s="6"/>
      <c r="T2" s="8"/>
      <c r="U2" s="8"/>
      <c r="V2" s="8" t="s">
        <v>2</v>
      </c>
    </row>
    <row r="3" spans="1:73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6"/>
      <c r="J3" s="13"/>
      <c r="K3" s="13"/>
      <c r="L3" s="13"/>
      <c r="M3" s="17"/>
      <c r="N3" s="13"/>
      <c r="O3" s="15" t="s">
        <v>5</v>
      </c>
      <c r="P3" s="15"/>
      <c r="Q3" s="15"/>
      <c r="R3" s="18"/>
      <c r="S3" s="19"/>
      <c r="T3" s="20" t="s">
        <v>6</v>
      </c>
      <c r="U3" s="21"/>
      <c r="V3" s="22" t="s">
        <v>7</v>
      </c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</row>
    <row r="4" spans="1:73" s="34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28" t="s">
        <v>16</v>
      </c>
      <c r="K4" s="29" t="s">
        <v>17</v>
      </c>
      <c r="L4" s="30" t="s">
        <v>18</v>
      </c>
      <c r="M4" s="28" t="s">
        <v>19</v>
      </c>
      <c r="N4" s="27" t="s">
        <v>20</v>
      </c>
      <c r="O4" s="27" t="s">
        <v>21</v>
      </c>
      <c r="P4" s="27" t="s">
        <v>22</v>
      </c>
      <c r="Q4" s="27" t="s">
        <v>23</v>
      </c>
      <c r="R4" s="27" t="s">
        <v>24</v>
      </c>
      <c r="S4" s="31" t="s">
        <v>25</v>
      </c>
      <c r="T4" s="27" t="s">
        <v>26</v>
      </c>
      <c r="U4" s="27" t="s">
        <v>27</v>
      </c>
      <c r="V4" s="32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</row>
    <row r="5" spans="1:73" s="24" customFormat="1" ht="12" customHeight="1">
      <c r="A5" s="35"/>
      <c r="B5" s="36"/>
      <c r="C5" s="37"/>
      <c r="D5" s="37"/>
      <c r="E5" s="37"/>
      <c r="F5" s="37"/>
      <c r="G5" s="37"/>
      <c r="H5" s="37"/>
      <c r="I5" s="37"/>
      <c r="J5" s="38" t="s">
        <v>28</v>
      </c>
      <c r="K5" s="39" t="s">
        <v>29</v>
      </c>
      <c r="L5" s="40"/>
      <c r="M5" s="41"/>
      <c r="N5" s="37"/>
      <c r="O5" s="37"/>
      <c r="P5" s="37"/>
      <c r="Q5" s="37"/>
      <c r="R5" s="37"/>
      <c r="S5" s="42"/>
      <c r="T5" s="37"/>
      <c r="U5" s="37"/>
      <c r="V5" s="4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</row>
    <row r="6" spans="1:28" s="51" customFormat="1" ht="12" customHeight="1">
      <c r="A6" s="44" t="s">
        <v>30</v>
      </c>
      <c r="B6" s="45">
        <v>140</v>
      </c>
      <c r="C6" s="46">
        <v>1416475</v>
      </c>
      <c r="D6" s="46">
        <v>59588</v>
      </c>
      <c r="E6" s="46">
        <v>276311</v>
      </c>
      <c r="F6" s="47"/>
      <c r="G6" s="46">
        <v>31885</v>
      </c>
      <c r="H6" s="46">
        <v>993717</v>
      </c>
      <c r="I6" s="46">
        <v>22644</v>
      </c>
      <c r="J6" s="46">
        <v>663</v>
      </c>
      <c r="K6" s="46">
        <v>34</v>
      </c>
      <c r="L6" s="46">
        <v>31633</v>
      </c>
      <c r="M6" s="46">
        <v>7718</v>
      </c>
      <c r="N6" s="46">
        <v>975082</v>
      </c>
      <c r="O6" s="46">
        <v>339403</v>
      </c>
      <c r="P6" s="46">
        <v>472530</v>
      </c>
      <c r="Q6" s="46">
        <v>81069</v>
      </c>
      <c r="R6" s="46">
        <v>82080</v>
      </c>
      <c r="S6" s="46">
        <v>382081</v>
      </c>
      <c r="T6" s="46">
        <v>32375</v>
      </c>
      <c r="U6" s="48">
        <v>3175</v>
      </c>
      <c r="V6" s="49">
        <v>63</v>
      </c>
      <c r="W6" s="50"/>
      <c r="X6" s="50"/>
      <c r="Y6" s="50"/>
      <c r="Z6" s="50"/>
      <c r="AA6" s="50"/>
      <c r="AB6" s="50"/>
    </row>
    <row r="7" spans="1:28" s="51" customFormat="1" ht="12" customHeight="1">
      <c r="A7" s="44" t="s">
        <v>31</v>
      </c>
      <c r="B7" s="52">
        <v>202</v>
      </c>
      <c r="C7" s="53">
        <v>1978198</v>
      </c>
      <c r="D7" s="53">
        <v>94847</v>
      </c>
      <c r="E7" s="53">
        <v>366696</v>
      </c>
      <c r="F7" s="47"/>
      <c r="G7" s="53">
        <v>41570</v>
      </c>
      <c r="H7" s="53">
        <v>1396226</v>
      </c>
      <c r="I7" s="53">
        <v>31912</v>
      </c>
      <c r="J7" s="53">
        <v>783</v>
      </c>
      <c r="K7" s="53">
        <v>1074</v>
      </c>
      <c r="L7" s="53">
        <v>45090</v>
      </c>
      <c r="M7" s="53">
        <v>7894</v>
      </c>
      <c r="N7" s="53">
        <v>1349362</v>
      </c>
      <c r="O7" s="53">
        <v>376447</v>
      </c>
      <c r="P7" s="53">
        <v>699961</v>
      </c>
      <c r="Q7" s="53">
        <v>163074</v>
      </c>
      <c r="R7" s="53">
        <v>109880</v>
      </c>
      <c r="S7" s="53">
        <v>465100</v>
      </c>
      <c r="T7" s="53">
        <v>60943</v>
      </c>
      <c r="U7" s="54">
        <v>3787</v>
      </c>
      <c r="V7" s="49" t="s">
        <v>32</v>
      </c>
      <c r="W7" s="50"/>
      <c r="X7" s="50"/>
      <c r="Y7" s="50"/>
      <c r="Z7" s="50"/>
      <c r="AA7" s="50"/>
      <c r="AB7" s="50"/>
    </row>
    <row r="8" spans="1:22" s="51" customFormat="1" ht="12" customHeight="1">
      <c r="A8" s="44" t="s">
        <v>33</v>
      </c>
      <c r="B8" s="52">
        <v>203</v>
      </c>
      <c r="C8" s="53">
        <v>2209239</v>
      </c>
      <c r="D8" s="53">
        <v>73939</v>
      </c>
      <c r="E8" s="53">
        <v>395733</v>
      </c>
      <c r="F8" s="47"/>
      <c r="G8" s="53">
        <v>38874</v>
      </c>
      <c r="H8" s="53">
        <v>1612718</v>
      </c>
      <c r="I8" s="53">
        <v>28160</v>
      </c>
      <c r="J8" s="53">
        <v>663</v>
      </c>
      <c r="K8" s="53">
        <v>7</v>
      </c>
      <c r="L8" s="53">
        <v>59145</v>
      </c>
      <c r="M8" s="53">
        <v>17830</v>
      </c>
      <c r="N8" s="53">
        <v>1407352</v>
      </c>
      <c r="O8" s="53">
        <v>336332</v>
      </c>
      <c r="P8" s="53">
        <v>765682</v>
      </c>
      <c r="Q8" s="53">
        <v>204092</v>
      </c>
      <c r="R8" s="53">
        <v>101246</v>
      </c>
      <c r="S8" s="53">
        <v>504735</v>
      </c>
      <c r="T8" s="53">
        <v>60895</v>
      </c>
      <c r="U8" s="54">
        <v>5090</v>
      </c>
      <c r="V8" s="49">
        <v>2</v>
      </c>
    </row>
    <row r="9" spans="1:22" s="51" customFormat="1" ht="12" customHeight="1">
      <c r="A9" s="44" t="s">
        <v>34</v>
      </c>
      <c r="B9" s="52">
        <v>203</v>
      </c>
      <c r="C9" s="53">
        <v>2374274</v>
      </c>
      <c r="D9" s="53">
        <v>75014</v>
      </c>
      <c r="E9" s="53">
        <v>418691</v>
      </c>
      <c r="F9" s="53"/>
      <c r="G9" s="53">
        <v>35718</v>
      </c>
      <c r="H9" s="53">
        <v>1752472</v>
      </c>
      <c r="I9" s="53">
        <v>29425</v>
      </c>
      <c r="J9" s="53">
        <v>703</v>
      </c>
      <c r="K9" s="53">
        <v>13</v>
      </c>
      <c r="L9" s="53">
        <v>62238</v>
      </c>
      <c r="M9" s="53">
        <v>34127</v>
      </c>
      <c r="N9" s="53">
        <v>1525549</v>
      </c>
      <c r="O9" s="53">
        <v>340739</v>
      </c>
      <c r="P9" s="53">
        <v>840605</v>
      </c>
      <c r="Q9" s="53">
        <v>238858</v>
      </c>
      <c r="R9" s="53">
        <v>105347</v>
      </c>
      <c r="S9" s="53">
        <v>522206</v>
      </c>
      <c r="T9" s="53">
        <v>55802</v>
      </c>
      <c r="U9" s="54">
        <v>5411</v>
      </c>
      <c r="V9" s="49">
        <v>3</v>
      </c>
    </row>
    <row r="10" spans="1:22" s="51" customFormat="1" ht="12" customHeight="1">
      <c r="A10" s="55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4"/>
      <c r="V10" s="49"/>
    </row>
    <row r="11" spans="1:22" s="61" customFormat="1" ht="12" customHeight="1">
      <c r="A11" s="56" t="s">
        <v>35</v>
      </c>
      <c r="B11" s="57">
        <f>B24</f>
        <v>203</v>
      </c>
      <c r="C11" s="58">
        <f aca="true" t="shared" si="0" ref="C11:U11">C24</f>
        <v>2434266</v>
      </c>
      <c r="D11" s="58">
        <f t="shared" si="0"/>
        <v>70867</v>
      </c>
      <c r="E11" s="58">
        <f t="shared" si="0"/>
        <v>438935</v>
      </c>
      <c r="F11" s="58">
        <f t="shared" si="0"/>
        <v>1304</v>
      </c>
      <c r="G11" s="58">
        <f t="shared" si="0"/>
        <v>39354</v>
      </c>
      <c r="H11" s="58">
        <f t="shared" si="0"/>
        <v>1773093</v>
      </c>
      <c r="I11" s="58">
        <f t="shared" si="0"/>
        <v>33025</v>
      </c>
      <c r="J11" s="58">
        <f t="shared" si="0"/>
        <v>712</v>
      </c>
      <c r="K11" s="58">
        <f t="shared" si="0"/>
        <v>74</v>
      </c>
      <c r="L11" s="58">
        <f t="shared" si="0"/>
        <v>76902</v>
      </c>
      <c r="M11" s="58">
        <f t="shared" si="0"/>
        <v>33334</v>
      </c>
      <c r="N11" s="58">
        <f t="shared" si="0"/>
        <v>1612573</v>
      </c>
      <c r="O11" s="58">
        <f t="shared" si="0"/>
        <v>349883</v>
      </c>
      <c r="P11" s="58">
        <f t="shared" si="0"/>
        <v>909178</v>
      </c>
      <c r="Q11" s="58">
        <f t="shared" si="0"/>
        <v>253107</v>
      </c>
      <c r="R11" s="58">
        <f t="shared" si="0"/>
        <v>100405</v>
      </c>
      <c r="S11" s="58">
        <f t="shared" si="0"/>
        <v>506522</v>
      </c>
      <c r="T11" s="58">
        <f t="shared" si="0"/>
        <v>44404</v>
      </c>
      <c r="U11" s="59">
        <f t="shared" si="0"/>
        <v>4599</v>
      </c>
      <c r="V11" s="60">
        <v>4</v>
      </c>
    </row>
    <row r="12" spans="1:22" s="61" customFormat="1" ht="12" customHeight="1">
      <c r="A12" s="54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62"/>
      <c r="S12" s="53"/>
      <c r="T12" s="62"/>
      <c r="U12" s="54"/>
      <c r="V12" s="49"/>
    </row>
    <row r="13" spans="1:24" s="51" customFormat="1" ht="12" customHeight="1">
      <c r="A13" s="63" t="s">
        <v>36</v>
      </c>
      <c r="B13" s="52">
        <v>204</v>
      </c>
      <c r="C13" s="64">
        <f>SUM(D13:L13)</f>
        <v>2288409</v>
      </c>
      <c r="D13" s="53">
        <v>62308</v>
      </c>
      <c r="E13" s="53">
        <v>372565</v>
      </c>
      <c r="F13" s="53"/>
      <c r="G13" s="53">
        <v>19505</v>
      </c>
      <c r="H13" s="53">
        <v>1743657</v>
      </c>
      <c r="I13" s="53">
        <v>30614</v>
      </c>
      <c r="J13" s="53">
        <v>579</v>
      </c>
      <c r="K13" s="53">
        <v>12</v>
      </c>
      <c r="L13" s="53">
        <v>59169</v>
      </c>
      <c r="M13" s="53">
        <v>34243</v>
      </c>
      <c r="N13" s="64">
        <f>SUM(O13:R13)</f>
        <v>1494656</v>
      </c>
      <c r="O13" s="53">
        <v>323711</v>
      </c>
      <c r="P13" s="53">
        <v>843414</v>
      </c>
      <c r="Q13" s="53">
        <v>228079</v>
      </c>
      <c r="R13" s="53">
        <v>99452</v>
      </c>
      <c r="S13" s="53">
        <v>505329</v>
      </c>
      <c r="T13" s="53">
        <v>37916</v>
      </c>
      <c r="U13" s="54">
        <v>2907</v>
      </c>
      <c r="V13" s="49">
        <v>1</v>
      </c>
      <c r="X13" s="49"/>
    </row>
    <row r="14" spans="1:22" s="51" customFormat="1" ht="12" customHeight="1">
      <c r="A14" s="65" t="s">
        <v>37</v>
      </c>
      <c r="B14" s="52">
        <v>204</v>
      </c>
      <c r="C14" s="64">
        <f aca="true" t="shared" si="1" ref="C14:C24">SUM(D14:L14)</f>
        <v>2293245</v>
      </c>
      <c r="D14" s="53">
        <v>77544</v>
      </c>
      <c r="E14" s="53">
        <v>390741</v>
      </c>
      <c r="F14" s="53"/>
      <c r="G14" s="53">
        <v>21649</v>
      </c>
      <c r="H14" s="53">
        <v>1719125</v>
      </c>
      <c r="I14" s="53">
        <v>31166</v>
      </c>
      <c r="J14" s="53">
        <v>633</v>
      </c>
      <c r="K14" s="53">
        <v>28</v>
      </c>
      <c r="L14" s="53">
        <v>52359</v>
      </c>
      <c r="M14" s="53">
        <v>31704</v>
      </c>
      <c r="N14" s="64">
        <f aca="true" t="shared" si="2" ref="N14:N24">SUM(O14:R14)</f>
        <v>1507056</v>
      </c>
      <c r="O14" s="53">
        <v>323273</v>
      </c>
      <c r="P14" s="53">
        <v>848604</v>
      </c>
      <c r="Q14" s="53">
        <v>229561</v>
      </c>
      <c r="R14" s="53">
        <v>105618</v>
      </c>
      <c r="S14" s="53">
        <v>505476</v>
      </c>
      <c r="T14" s="53">
        <v>38029</v>
      </c>
      <c r="U14" s="54">
        <v>3573</v>
      </c>
      <c r="V14" s="49">
        <v>2</v>
      </c>
    </row>
    <row r="15" spans="1:22" s="51" customFormat="1" ht="12" customHeight="1">
      <c r="A15" s="65" t="s">
        <v>38</v>
      </c>
      <c r="B15" s="52">
        <v>204</v>
      </c>
      <c r="C15" s="64">
        <f t="shared" si="1"/>
        <v>2341812</v>
      </c>
      <c r="D15" s="53">
        <v>74377</v>
      </c>
      <c r="E15" s="53">
        <v>434647</v>
      </c>
      <c r="F15" s="53"/>
      <c r="G15" s="53">
        <v>32787</v>
      </c>
      <c r="H15" s="53">
        <v>1675058</v>
      </c>
      <c r="I15" s="53">
        <v>31699</v>
      </c>
      <c r="J15" s="53">
        <v>752</v>
      </c>
      <c r="K15" s="53">
        <v>30</v>
      </c>
      <c r="L15" s="53">
        <v>92462</v>
      </c>
      <c r="M15" s="53">
        <v>33542</v>
      </c>
      <c r="N15" s="64">
        <f t="shared" si="2"/>
        <v>1548924</v>
      </c>
      <c r="O15" s="53">
        <v>338424</v>
      </c>
      <c r="P15" s="53">
        <v>862471</v>
      </c>
      <c r="Q15" s="53">
        <v>245477</v>
      </c>
      <c r="R15" s="53">
        <v>102552</v>
      </c>
      <c r="S15" s="53">
        <v>519231</v>
      </c>
      <c r="T15" s="53">
        <v>55401</v>
      </c>
      <c r="U15" s="54">
        <v>3793</v>
      </c>
      <c r="V15" s="49">
        <v>3</v>
      </c>
    </row>
    <row r="16" spans="1:22" s="51" customFormat="1" ht="12" customHeight="1">
      <c r="A16" s="65" t="s">
        <v>39</v>
      </c>
      <c r="B16" s="52">
        <v>204</v>
      </c>
      <c r="C16" s="64">
        <f t="shared" si="1"/>
        <v>2314430</v>
      </c>
      <c r="D16" s="53">
        <v>67454</v>
      </c>
      <c r="E16" s="53">
        <v>424159</v>
      </c>
      <c r="F16" s="53"/>
      <c r="G16" s="53">
        <v>25524</v>
      </c>
      <c r="H16" s="53">
        <v>1697594</v>
      </c>
      <c r="I16" s="53">
        <v>32240</v>
      </c>
      <c r="J16" s="53">
        <v>648</v>
      </c>
      <c r="K16" s="53">
        <v>30</v>
      </c>
      <c r="L16" s="53">
        <v>66781</v>
      </c>
      <c r="M16" s="53">
        <v>32958</v>
      </c>
      <c r="N16" s="64">
        <f t="shared" si="2"/>
        <v>1499150</v>
      </c>
      <c r="O16" s="53">
        <v>308647</v>
      </c>
      <c r="P16" s="53">
        <v>861197</v>
      </c>
      <c r="Q16" s="53">
        <v>234958</v>
      </c>
      <c r="R16" s="53">
        <v>94348</v>
      </c>
      <c r="S16" s="53">
        <v>519293</v>
      </c>
      <c r="T16" s="53">
        <v>47175</v>
      </c>
      <c r="U16" s="54">
        <v>3554</v>
      </c>
      <c r="V16" s="49">
        <v>4</v>
      </c>
    </row>
    <row r="17" spans="1:22" s="51" customFormat="1" ht="12" customHeight="1">
      <c r="A17" s="65" t="s">
        <v>40</v>
      </c>
      <c r="B17" s="52">
        <v>204</v>
      </c>
      <c r="C17" s="64">
        <f t="shared" si="1"/>
        <v>2332141</v>
      </c>
      <c r="D17" s="53">
        <v>83941</v>
      </c>
      <c r="E17" s="53">
        <v>421551</v>
      </c>
      <c r="F17" s="53"/>
      <c r="G17" s="53">
        <v>23555</v>
      </c>
      <c r="H17" s="53">
        <v>1721877</v>
      </c>
      <c r="I17" s="53">
        <v>32546</v>
      </c>
      <c r="J17" s="53">
        <v>717</v>
      </c>
      <c r="K17" s="53">
        <v>81</v>
      </c>
      <c r="L17" s="53">
        <v>47873</v>
      </c>
      <c r="M17" s="53">
        <v>30899</v>
      </c>
      <c r="N17" s="64">
        <f t="shared" si="2"/>
        <v>1520024</v>
      </c>
      <c r="O17" s="53">
        <v>300520</v>
      </c>
      <c r="P17" s="53">
        <v>883238</v>
      </c>
      <c r="Q17" s="53">
        <v>234146</v>
      </c>
      <c r="R17" s="53">
        <v>102120</v>
      </c>
      <c r="S17" s="53">
        <v>513143</v>
      </c>
      <c r="T17" s="53">
        <v>40931</v>
      </c>
      <c r="U17" s="54">
        <v>3443</v>
      </c>
      <c r="V17" s="49">
        <v>5</v>
      </c>
    </row>
    <row r="18" spans="1:22" s="51" customFormat="1" ht="12" customHeight="1">
      <c r="A18" s="65" t="s">
        <v>41</v>
      </c>
      <c r="B18" s="52">
        <v>204</v>
      </c>
      <c r="C18" s="64">
        <f t="shared" si="1"/>
        <v>2356076</v>
      </c>
      <c r="D18" s="53">
        <v>58801</v>
      </c>
      <c r="E18" s="53">
        <v>405751</v>
      </c>
      <c r="F18" s="53">
        <v>474</v>
      </c>
      <c r="G18" s="53">
        <v>23085</v>
      </c>
      <c r="H18" s="53">
        <v>1770395</v>
      </c>
      <c r="I18" s="53">
        <v>32569</v>
      </c>
      <c r="J18" s="53">
        <v>700</v>
      </c>
      <c r="K18" s="53">
        <v>39</v>
      </c>
      <c r="L18" s="53">
        <v>64262</v>
      </c>
      <c r="M18" s="53">
        <v>32194</v>
      </c>
      <c r="N18" s="64">
        <f t="shared" si="2"/>
        <v>1514115</v>
      </c>
      <c r="O18" s="53">
        <v>302386</v>
      </c>
      <c r="P18" s="53">
        <v>886216</v>
      </c>
      <c r="Q18" s="53">
        <v>232178</v>
      </c>
      <c r="R18" s="53">
        <v>93335</v>
      </c>
      <c r="S18" s="53">
        <v>503077</v>
      </c>
      <c r="T18" s="53">
        <v>40539</v>
      </c>
      <c r="U18" s="54">
        <v>4481</v>
      </c>
      <c r="V18" s="49">
        <v>6</v>
      </c>
    </row>
    <row r="19" spans="1:22" s="51" customFormat="1" ht="12" customHeight="1">
      <c r="A19" s="65" t="s">
        <v>42</v>
      </c>
      <c r="B19" s="52">
        <v>204</v>
      </c>
      <c r="C19" s="64">
        <f t="shared" si="1"/>
        <v>2348703</v>
      </c>
      <c r="D19" s="53">
        <v>60423</v>
      </c>
      <c r="E19" s="53">
        <v>390782</v>
      </c>
      <c r="F19" s="53">
        <v>873</v>
      </c>
      <c r="G19" s="53">
        <v>19733</v>
      </c>
      <c r="H19" s="53">
        <v>1791036</v>
      </c>
      <c r="I19" s="53">
        <v>31512</v>
      </c>
      <c r="J19" s="53">
        <v>644</v>
      </c>
      <c r="K19" s="53">
        <v>43</v>
      </c>
      <c r="L19" s="53">
        <v>53657</v>
      </c>
      <c r="M19" s="53">
        <v>33298</v>
      </c>
      <c r="N19" s="64">
        <f t="shared" si="2"/>
        <v>1534149</v>
      </c>
      <c r="O19" s="53">
        <v>313266</v>
      </c>
      <c r="P19" s="53">
        <v>889024</v>
      </c>
      <c r="Q19" s="53">
        <v>237339</v>
      </c>
      <c r="R19" s="53">
        <v>94520</v>
      </c>
      <c r="S19" s="53">
        <v>498453</v>
      </c>
      <c r="T19" s="53">
        <v>39181</v>
      </c>
      <c r="U19" s="54">
        <v>3895</v>
      </c>
      <c r="V19" s="49">
        <v>7</v>
      </c>
    </row>
    <row r="20" spans="1:22" s="51" customFormat="1" ht="12" customHeight="1">
      <c r="A20" s="65" t="s">
        <v>43</v>
      </c>
      <c r="B20" s="52">
        <v>204</v>
      </c>
      <c r="C20" s="64">
        <f t="shared" si="1"/>
        <v>2349457</v>
      </c>
      <c r="D20" s="53">
        <v>58873</v>
      </c>
      <c r="E20" s="53">
        <v>390460</v>
      </c>
      <c r="F20" s="53">
        <v>982</v>
      </c>
      <c r="G20" s="53">
        <v>21160</v>
      </c>
      <c r="H20" s="53">
        <v>1776546</v>
      </c>
      <c r="I20" s="53">
        <v>31838</v>
      </c>
      <c r="J20" s="53">
        <v>680</v>
      </c>
      <c r="K20" s="53">
        <v>45</v>
      </c>
      <c r="L20" s="53">
        <v>68873</v>
      </c>
      <c r="M20" s="53">
        <v>31080</v>
      </c>
      <c r="N20" s="64">
        <f t="shared" si="2"/>
        <v>1540983</v>
      </c>
      <c r="O20" s="53">
        <v>315584</v>
      </c>
      <c r="P20" s="53">
        <v>888875</v>
      </c>
      <c r="Q20" s="53">
        <v>243188</v>
      </c>
      <c r="R20" s="53">
        <v>93336</v>
      </c>
      <c r="S20" s="53">
        <v>502179</v>
      </c>
      <c r="T20" s="53">
        <v>41971</v>
      </c>
      <c r="U20" s="54">
        <v>4594</v>
      </c>
      <c r="V20" s="49">
        <v>8</v>
      </c>
    </row>
    <row r="21" spans="1:22" s="51" customFormat="1" ht="12" customHeight="1">
      <c r="A21" s="65" t="s">
        <v>44</v>
      </c>
      <c r="B21" s="52">
        <v>204</v>
      </c>
      <c r="C21" s="64">
        <f t="shared" si="1"/>
        <v>2381568</v>
      </c>
      <c r="D21" s="53">
        <v>72473</v>
      </c>
      <c r="E21" s="53">
        <v>417213</v>
      </c>
      <c r="F21" s="53">
        <v>1080</v>
      </c>
      <c r="G21" s="53">
        <v>23954</v>
      </c>
      <c r="H21" s="53">
        <v>1761692</v>
      </c>
      <c r="I21" s="53">
        <v>32554</v>
      </c>
      <c r="J21" s="53">
        <v>697</v>
      </c>
      <c r="K21" s="53">
        <v>39</v>
      </c>
      <c r="L21" s="53">
        <v>71866</v>
      </c>
      <c r="M21" s="53">
        <v>33427</v>
      </c>
      <c r="N21" s="64">
        <f t="shared" si="2"/>
        <v>1578450</v>
      </c>
      <c r="O21" s="53">
        <v>329476</v>
      </c>
      <c r="P21" s="53">
        <v>895914</v>
      </c>
      <c r="Q21" s="53">
        <v>257592</v>
      </c>
      <c r="R21" s="53">
        <v>95468</v>
      </c>
      <c r="S21" s="53">
        <v>498959</v>
      </c>
      <c r="T21" s="53">
        <v>51809</v>
      </c>
      <c r="U21" s="54">
        <v>5286</v>
      </c>
      <c r="V21" s="49">
        <v>9</v>
      </c>
    </row>
    <row r="22" spans="1:22" s="51" customFormat="1" ht="12" customHeight="1">
      <c r="A22" s="65" t="s">
        <v>45</v>
      </c>
      <c r="B22" s="52">
        <v>204</v>
      </c>
      <c r="C22" s="64">
        <f t="shared" si="1"/>
        <v>2348893</v>
      </c>
      <c r="D22" s="53">
        <v>79038</v>
      </c>
      <c r="E22" s="53">
        <v>408207</v>
      </c>
      <c r="F22" s="53">
        <v>1187</v>
      </c>
      <c r="G22" s="53">
        <v>19420</v>
      </c>
      <c r="H22" s="53">
        <v>1750884</v>
      </c>
      <c r="I22" s="53">
        <v>33781</v>
      </c>
      <c r="J22" s="53">
        <v>726</v>
      </c>
      <c r="K22" s="53">
        <v>62</v>
      </c>
      <c r="L22" s="53">
        <v>55588</v>
      </c>
      <c r="M22" s="53">
        <v>33432</v>
      </c>
      <c r="N22" s="64">
        <f t="shared" si="2"/>
        <v>1565091</v>
      </c>
      <c r="O22" s="53">
        <v>321630</v>
      </c>
      <c r="P22" s="53">
        <v>896457</v>
      </c>
      <c r="Q22" s="53">
        <v>248139</v>
      </c>
      <c r="R22" s="53">
        <v>98865</v>
      </c>
      <c r="S22" s="53">
        <v>501347</v>
      </c>
      <c r="T22" s="53">
        <v>38364</v>
      </c>
      <c r="U22" s="54">
        <v>3857</v>
      </c>
      <c r="V22" s="66">
        <v>10</v>
      </c>
    </row>
    <row r="23" spans="1:22" s="51" customFormat="1" ht="12" customHeight="1">
      <c r="A23" s="65" t="s">
        <v>46</v>
      </c>
      <c r="B23" s="52">
        <v>204</v>
      </c>
      <c r="C23" s="64">
        <f t="shared" si="1"/>
        <v>2386582</v>
      </c>
      <c r="D23" s="53">
        <v>62384</v>
      </c>
      <c r="E23" s="53">
        <v>401547</v>
      </c>
      <c r="F23" s="53">
        <v>1129</v>
      </c>
      <c r="G23" s="53">
        <v>19786</v>
      </c>
      <c r="H23" s="53">
        <v>1745321</v>
      </c>
      <c r="I23" s="53">
        <v>33973</v>
      </c>
      <c r="J23" s="53">
        <v>661</v>
      </c>
      <c r="K23" s="53">
        <v>103</v>
      </c>
      <c r="L23" s="53">
        <v>121678</v>
      </c>
      <c r="M23" s="53">
        <v>30993</v>
      </c>
      <c r="N23" s="64">
        <f t="shared" si="2"/>
        <v>1568871</v>
      </c>
      <c r="O23" s="53">
        <v>323299</v>
      </c>
      <c r="P23" s="53">
        <v>899301</v>
      </c>
      <c r="Q23" s="53">
        <v>255426</v>
      </c>
      <c r="R23" s="53">
        <v>90845</v>
      </c>
      <c r="S23" s="53">
        <v>502834</v>
      </c>
      <c r="T23" s="53">
        <v>42130</v>
      </c>
      <c r="U23" s="54">
        <v>4535</v>
      </c>
      <c r="V23" s="49">
        <v>11</v>
      </c>
    </row>
    <row r="24" spans="1:22" s="51" customFormat="1" ht="12" customHeight="1">
      <c r="A24" s="67" t="s">
        <v>47</v>
      </c>
      <c r="B24" s="68">
        <v>203</v>
      </c>
      <c r="C24" s="69">
        <f t="shared" si="1"/>
        <v>2434266</v>
      </c>
      <c r="D24" s="70">
        <v>70867</v>
      </c>
      <c r="E24" s="70">
        <v>438935</v>
      </c>
      <c r="F24" s="70">
        <v>1304</v>
      </c>
      <c r="G24" s="70">
        <v>39354</v>
      </c>
      <c r="H24" s="70">
        <v>1773093</v>
      </c>
      <c r="I24" s="70">
        <v>33025</v>
      </c>
      <c r="J24" s="70">
        <v>712</v>
      </c>
      <c r="K24" s="70">
        <v>74</v>
      </c>
      <c r="L24" s="70">
        <v>76902</v>
      </c>
      <c r="M24" s="70">
        <v>33334</v>
      </c>
      <c r="N24" s="69">
        <f t="shared" si="2"/>
        <v>1612573</v>
      </c>
      <c r="O24" s="70">
        <v>349883</v>
      </c>
      <c r="P24" s="70">
        <v>909178</v>
      </c>
      <c r="Q24" s="70">
        <v>253107</v>
      </c>
      <c r="R24" s="70">
        <v>100405</v>
      </c>
      <c r="S24" s="70">
        <v>506522</v>
      </c>
      <c r="T24" s="70">
        <v>44404</v>
      </c>
      <c r="U24" s="71">
        <v>4599</v>
      </c>
      <c r="V24" s="72">
        <v>12</v>
      </c>
    </row>
    <row r="25" spans="1:22" ht="12" customHeight="1">
      <c r="A25" s="73" t="s">
        <v>48</v>
      </c>
      <c r="B25" s="74" t="s">
        <v>49</v>
      </c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spans="1:22" ht="12" customHeight="1">
      <c r="A26" s="73" t="s">
        <v>50</v>
      </c>
      <c r="B26" s="77" t="s">
        <v>51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8"/>
      <c r="T26" s="78"/>
      <c r="U26" s="78"/>
      <c r="V26" s="78"/>
    </row>
    <row r="27" spans="1:22" ht="12" customHeight="1">
      <c r="A27" s="79" t="s">
        <v>52</v>
      </c>
      <c r="B27" s="77" t="s">
        <v>53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8"/>
      <c r="T27" s="78"/>
      <c r="U27" s="78"/>
      <c r="V27" s="78"/>
    </row>
    <row r="28" spans="1:22" ht="12" customHeight="1">
      <c r="A28" s="79" t="s">
        <v>54</v>
      </c>
      <c r="B28" s="77" t="s">
        <v>55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8"/>
      <c r="T28" s="78"/>
      <c r="U28" s="78"/>
      <c r="V28" s="78"/>
    </row>
    <row r="29" spans="1:22" ht="12" customHeight="1">
      <c r="A29" s="80"/>
      <c r="B29" s="80"/>
      <c r="C29" s="80"/>
      <c r="D29" s="80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8"/>
      <c r="T29" s="78"/>
      <c r="U29" s="78"/>
      <c r="V29" s="78"/>
    </row>
    <row r="30" spans="1:22" ht="15" customHeight="1">
      <c r="A30" s="81"/>
      <c r="B30" s="74"/>
      <c r="V30" s="78"/>
    </row>
  </sheetData>
  <sheetProtection/>
  <mergeCells count="18">
    <mergeCell ref="T4:T5"/>
    <mergeCell ref="U4:U5"/>
    <mergeCell ref="N4:N5"/>
    <mergeCell ref="O4:O5"/>
    <mergeCell ref="P4:P5"/>
    <mergeCell ref="Q4:Q5"/>
    <mergeCell ref="R4:R5"/>
    <mergeCell ref="S4:S5"/>
    <mergeCell ref="B3:B5"/>
    <mergeCell ref="V3:V5"/>
    <mergeCell ref="C4:C5"/>
    <mergeCell ref="D4:D5"/>
    <mergeCell ref="E4:E5"/>
    <mergeCell ref="F4:F5"/>
    <mergeCell ref="G4:G5"/>
    <mergeCell ref="H4:H5"/>
    <mergeCell ref="I4:I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2009-04-07T06:53:47Z</dcterms:created>
  <dcterms:modified xsi:type="dcterms:W3CDTF">2009-04-07T06:53:57Z</dcterms:modified>
  <cp:category/>
  <cp:version/>
  <cp:contentType/>
  <cp:contentStatus/>
</cp:coreProperties>
</file>