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1Ｌ" sheetId="1" r:id="rId1"/>
    <sheet name="231R" sheetId="2" r:id="rId2"/>
  </sheets>
  <externalReferences>
    <externalReference r:id="rId5"/>
  </externalReferences>
  <definedNames>
    <definedName name="_5６農家人口" localSheetId="0">'231Ｌ'!$A$1:$A$50</definedName>
    <definedName name="_5６農家人口" localSheetId="1">'231R'!$A$1:$A$47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'231Ｌ'!$A$1:$N$49</definedName>
    <definedName name="_xlnm.Print_Area" localSheetId="1">'231R'!$A$1:$N$46</definedName>
    <definedName name="Print_Area_MI" localSheetId="0">'231Ｌ'!$A$2:$B$50</definedName>
    <definedName name="Print_Area_MI" localSheetId="1">'231R'!$A$2:$B$8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<sst xmlns="http://schemas.openxmlformats.org/spreadsheetml/2006/main" count="126" uniqueCount="94">
  <si>
    <t xml:space="preserve"> </t>
  </si>
  <si>
    <t>　                                                        231．    中　      　学　</t>
  </si>
  <si>
    <t>(単位  校、学級、人)</t>
  </si>
  <si>
    <t>年次および</t>
  </si>
  <si>
    <t>　</t>
  </si>
  <si>
    <t>教員数（本務者）</t>
  </si>
  <si>
    <t>生　　　　徒　　　　数</t>
  </si>
  <si>
    <t>学校数</t>
  </si>
  <si>
    <t>学級数</t>
  </si>
  <si>
    <t>総　　数</t>
  </si>
  <si>
    <t>１年</t>
  </si>
  <si>
    <t>２年</t>
  </si>
  <si>
    <t>３年</t>
  </si>
  <si>
    <t>市　町　村</t>
  </si>
  <si>
    <t>男</t>
  </si>
  <si>
    <t>女</t>
  </si>
  <si>
    <t>総　数</t>
  </si>
  <si>
    <t>平成元年度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</si>
  <si>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</si>
  <si>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</si>
  <si>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</si>
  <si>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</si>
  <si>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</si>
  <si>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</si>
  <si>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</si>
  <si>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</si>
  <si>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</si>
  <si>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</si>
  <si>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</si>
  <si>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</si>
  <si>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</si>
  <si>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</si>
  <si>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</si>
  <si>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</si>
  <si>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</si>
  <si>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</si>
  <si>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</si>
  <si>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</si>
  <si>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</si>
  <si>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</si>
  <si>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</si>
  <si>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</si>
  <si>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</si>
  <si>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</si>
  <si>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</si>
  <si>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</si>
  <si>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</si>
  <si>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</si>
  <si>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</si>
  <si>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</si>
  <si>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</si>
  <si>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資料：文部省「学校基本調査」</t>
  </si>
  <si>
    <t>　　      　校</t>
  </si>
  <si>
    <t>各年５月１日</t>
  </si>
  <si>
    <t>教員数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</si>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</sst>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\ \(#,##0\)\ ;_ * &quot;-&quot;_ ;_ @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2" fillId="0" borderId="0" xfId="0" applyNumberFormat="1" applyFont="1" applyBorder="1" applyAlignment="1" applyProtection="1">
      <alignment horizontal="center"/>
      <protection/>
    </xf>
    <xf numFmtId="176" fontId="22" fillId="0" borderId="11" xfId="0" applyNumberFormat="1" applyFont="1" applyBorder="1" applyAlignment="1" applyProtection="1">
      <alignment horizontal="centerContinuous" vertical="center"/>
      <protection/>
    </xf>
    <xf numFmtId="176" fontId="20" fillId="0" borderId="12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3" xfId="0" applyNumberFormat="1" applyFont="1" applyBorder="1" applyAlignment="1">
      <alignment horizontal="centerContinuous" vertical="center"/>
    </xf>
    <xf numFmtId="176" fontId="22" fillId="0" borderId="14" xfId="0" applyNumberFormat="1" applyFont="1" applyBorder="1" applyAlignment="1">
      <alignment horizontal="centerContinuous" vertical="center"/>
    </xf>
    <xf numFmtId="176" fontId="22" fillId="0" borderId="15" xfId="0" applyNumberFormat="1" applyFont="1" applyBorder="1" applyAlignment="1" applyProtection="1">
      <alignment horizontal="centerContinuous" vertical="center"/>
      <protection/>
    </xf>
    <xf numFmtId="176" fontId="22" fillId="0" borderId="16" xfId="0" applyNumberFormat="1" applyFont="1" applyBorder="1" applyAlignment="1" applyProtection="1">
      <alignment horizontal="centerContinuous" vertical="center"/>
      <protection/>
    </xf>
    <xf numFmtId="176" fontId="22" fillId="0" borderId="16" xfId="0" applyNumberFormat="1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176" fontId="22" fillId="0" borderId="17" xfId="0" applyNumberFormat="1" applyFont="1" applyBorder="1" applyAlignment="1" applyProtection="1">
      <alignment horizontal="centerContinuous" vertical="center"/>
      <protection/>
    </xf>
    <xf numFmtId="176" fontId="20" fillId="0" borderId="17" xfId="0" applyNumberFormat="1" applyFont="1" applyBorder="1" applyAlignment="1" applyProtection="1">
      <alignment horizontal="centerContinuous"/>
      <protection/>
    </xf>
    <xf numFmtId="176" fontId="22" fillId="0" borderId="17" xfId="0" applyNumberFormat="1" applyFont="1" applyBorder="1" applyAlignment="1" applyProtection="1">
      <alignment horizontal="centerContinuous"/>
      <protection/>
    </xf>
    <xf numFmtId="176" fontId="22" fillId="0" borderId="12" xfId="0" applyNumberFormat="1" applyFont="1" applyBorder="1" applyAlignment="1" applyProtection="1">
      <alignment horizontal="centerContinuous"/>
      <protection/>
    </xf>
    <xf numFmtId="176" fontId="22" fillId="0" borderId="14" xfId="0" applyNumberFormat="1" applyFont="1" applyBorder="1" applyAlignment="1" applyProtection="1">
      <alignment horizontal="centerContinuous"/>
      <protection/>
    </xf>
    <xf numFmtId="176" fontId="22" fillId="0" borderId="18" xfId="0" applyNumberFormat="1" applyFont="1" applyBorder="1" applyAlignment="1" applyProtection="1">
      <alignment horizontal="centerContinuous"/>
      <protection/>
    </xf>
    <xf numFmtId="176" fontId="22" fillId="0" borderId="0" xfId="0" applyNumberFormat="1" applyFont="1" applyBorder="1" applyAlignment="1" applyProtection="1">
      <alignment horizontal="centerContinuous"/>
      <protection/>
    </xf>
    <xf numFmtId="0" fontId="22" fillId="0" borderId="13" xfId="0" applyFont="1" applyBorder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/>
      <protection/>
    </xf>
    <xf numFmtId="176" fontId="20" fillId="0" borderId="14" xfId="0" applyNumberFormat="1" applyFont="1" applyBorder="1" applyAlignment="1" applyProtection="1">
      <alignment horizontal="center"/>
      <protection/>
    </xf>
    <xf numFmtId="176" fontId="22" fillId="0" borderId="19" xfId="0" applyNumberFormat="1" applyFont="1" applyBorder="1" applyAlignment="1" applyProtection="1">
      <alignment horizontal="center"/>
      <protection/>
    </xf>
    <xf numFmtId="176" fontId="20" fillId="0" borderId="0" xfId="0" applyNumberFormat="1" applyFont="1" applyBorder="1" applyAlignment="1" applyProtection="1">
      <alignment horizontal="center"/>
      <protection/>
    </xf>
    <xf numFmtId="176" fontId="20" fillId="0" borderId="17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Border="1" applyAlignment="1">
      <alignment/>
    </xf>
    <xf numFmtId="176" fontId="20" fillId="0" borderId="0" xfId="0" applyNumberFormat="1" applyFont="1" applyBorder="1" applyAlignment="1" applyProtection="1" quotePrefix="1">
      <alignment horizontal="center"/>
      <protection/>
    </xf>
    <xf numFmtId="176" fontId="20" fillId="0" borderId="17" xfId="0" applyNumberFormat="1" applyFont="1" applyBorder="1" applyAlignment="1">
      <alignment/>
    </xf>
    <xf numFmtId="176" fontId="20" fillId="0" borderId="20" xfId="0" applyNumberFormat="1" applyFont="1" applyBorder="1" applyAlignment="1">
      <alignment horizontal="center"/>
    </xf>
    <xf numFmtId="176" fontId="20" fillId="0" borderId="0" xfId="0" applyNumberFormat="1" applyFont="1" applyBorder="1" applyAlignment="1">
      <alignment horizontal="center"/>
    </xf>
    <xf numFmtId="176" fontId="23" fillId="0" borderId="0" xfId="0" applyNumberFormat="1" applyFont="1" applyBorder="1" applyAlignment="1" applyProtection="1" quotePrefix="1">
      <alignment horizontal="center"/>
      <protection/>
    </xf>
    <xf numFmtId="176" fontId="23" fillId="0" borderId="17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Alignment="1">
      <alignment/>
    </xf>
    <xf numFmtId="176" fontId="23" fillId="0" borderId="0" xfId="0" applyNumberFormat="1" applyFont="1" applyBorder="1" applyAlignment="1" applyProtection="1">
      <alignment horizontal="center"/>
      <protection/>
    </xf>
    <xf numFmtId="41" fontId="20" fillId="0" borderId="20" xfId="0" applyNumberFormat="1" applyFont="1" applyBorder="1" applyAlignment="1" applyProtection="1">
      <alignment horizontal="center"/>
      <protection/>
    </xf>
    <xf numFmtId="37" fontId="20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38" fontId="20" fillId="0" borderId="0" xfId="48" applyFont="1" applyBorder="1" applyAlignment="1" applyProtection="1">
      <alignment/>
      <protection/>
    </xf>
    <xf numFmtId="38" fontId="20" fillId="0" borderId="0" xfId="48" applyFont="1" applyAlignment="1" applyProtection="1">
      <alignment/>
      <protection/>
    </xf>
    <xf numFmtId="41" fontId="20" fillId="0" borderId="21" xfId="0" applyNumberFormat="1" applyFont="1" applyBorder="1" applyAlignment="1" applyProtection="1">
      <alignment horizontal="center"/>
      <protection/>
    </xf>
    <xf numFmtId="37" fontId="20" fillId="0" borderId="22" xfId="0" applyNumberFormat="1" applyFont="1" applyBorder="1" applyAlignment="1" applyProtection="1">
      <alignment/>
      <protection/>
    </xf>
    <xf numFmtId="0" fontId="20" fillId="0" borderId="22" xfId="0" applyFont="1" applyBorder="1" applyAlignment="1" applyProtection="1">
      <alignment/>
      <protection/>
    </xf>
    <xf numFmtId="38" fontId="20" fillId="0" borderId="22" xfId="48" applyFont="1" applyBorder="1" applyAlignment="1" applyProtection="1">
      <alignment/>
      <protection/>
    </xf>
    <xf numFmtId="41" fontId="23" fillId="0" borderId="20" xfId="0" applyNumberFormat="1" applyFont="1" applyBorder="1" applyAlignment="1" applyProtection="1">
      <alignment horizontal="left"/>
      <protection/>
    </xf>
    <xf numFmtId="37" fontId="23" fillId="0" borderId="0" xfId="0" applyNumberFormat="1" applyFont="1" applyAlignment="1">
      <alignment/>
    </xf>
    <xf numFmtId="38" fontId="23" fillId="0" borderId="0" xfId="48" applyFont="1" applyAlignment="1">
      <alignment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 applyProtection="1">
      <alignment/>
      <protection/>
    </xf>
    <xf numFmtId="0" fontId="20" fillId="0" borderId="22" xfId="0" applyFont="1" applyBorder="1" applyAlignment="1">
      <alignment/>
    </xf>
    <xf numFmtId="41" fontId="20" fillId="0" borderId="18" xfId="0" applyNumberFormat="1" applyFont="1" applyBorder="1" applyAlignment="1" applyProtection="1">
      <alignment horizontal="center"/>
      <protection/>
    </xf>
    <xf numFmtId="37" fontId="20" fillId="0" borderId="13" xfId="0" applyNumberFormat="1" applyFont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37" fontId="20" fillId="0" borderId="0" xfId="0" applyNumberFormat="1" applyFont="1" applyBorder="1" applyAlignment="1" applyProtection="1">
      <alignment/>
      <protection/>
    </xf>
    <xf numFmtId="176" fontId="20" fillId="0" borderId="0" xfId="0" applyNumberFormat="1" applyFont="1" applyAlignment="1">
      <alignment horizontal="right"/>
    </xf>
    <xf numFmtId="176" fontId="22" fillId="0" borderId="15" xfId="0" applyNumberFormat="1" applyFont="1" applyBorder="1" applyAlignment="1" applyProtection="1">
      <alignment horizontal="distributed" vertical="center"/>
      <protection/>
    </xf>
    <xf numFmtId="176" fontId="22" fillId="0" borderId="23" xfId="0" applyNumberFormat="1" applyFont="1" applyBorder="1" applyAlignment="1" applyProtection="1">
      <alignment horizontal="distributed" vertical="center"/>
      <protection/>
    </xf>
    <xf numFmtId="176" fontId="23" fillId="0" borderId="11" xfId="0" applyNumberFormat="1" applyFont="1" applyBorder="1" applyAlignment="1">
      <alignment/>
    </xf>
    <xf numFmtId="176" fontId="23" fillId="0" borderId="24" xfId="0" applyNumberFormat="1" applyFont="1" applyBorder="1" applyAlignment="1">
      <alignment/>
    </xf>
    <xf numFmtId="177" fontId="20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20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1"/>
  <sheetViews>
    <sheetView showGridLines="0" tabSelected="1" zoomScalePageLayoutView="0" workbookViewId="0" topLeftCell="A1">
      <selection activeCell="H10" sqref="H10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6384" width="10.66015625" style="3" customWidth="1"/>
  </cols>
  <sheetData>
    <row r="1" spans="1:8" ht="19.5" customHeight="1">
      <c r="A1" s="1"/>
      <c r="B1" s="2"/>
      <c r="C1" s="2" t="s">
        <v>0</v>
      </c>
      <c r="D1" s="2"/>
      <c r="E1" s="2"/>
      <c r="F1" s="2"/>
      <c r="G1" s="2"/>
      <c r="H1" s="2"/>
    </row>
    <row r="2" spans="1:14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8" ht="15" customHeight="1" thickBot="1">
      <c r="A3" s="6" t="s">
        <v>2</v>
      </c>
      <c r="B3" s="7"/>
      <c r="C3" s="7"/>
      <c r="D3" s="7"/>
      <c r="E3" s="7"/>
      <c r="F3" s="7"/>
      <c r="G3" s="7"/>
      <c r="H3" s="7"/>
    </row>
    <row r="4" spans="1:14" ht="24" customHeight="1" thickTop="1">
      <c r="A4" s="8" t="s">
        <v>3</v>
      </c>
      <c r="B4" s="9"/>
      <c r="C4" s="10" t="s">
        <v>4</v>
      </c>
      <c r="D4" s="11" t="s">
        <v>5</v>
      </c>
      <c r="E4" s="12"/>
      <c r="F4" s="13" t="s">
        <v>6</v>
      </c>
      <c r="G4" s="11"/>
      <c r="H4" s="12"/>
      <c r="I4" s="14"/>
      <c r="J4" s="15"/>
      <c r="K4" s="15"/>
      <c r="L4" s="16"/>
      <c r="M4" s="16"/>
      <c r="N4" s="16"/>
    </row>
    <row r="5" spans="1:14" ht="12" customHeight="1">
      <c r="A5" s="17"/>
      <c r="B5" s="18" t="s">
        <v>7</v>
      </c>
      <c r="C5" s="19" t="s">
        <v>8</v>
      </c>
      <c r="D5" s="20" t="s">
        <v>4</v>
      </c>
      <c r="E5" s="21" t="s">
        <v>4</v>
      </c>
      <c r="F5" s="13" t="s">
        <v>9</v>
      </c>
      <c r="G5" s="22"/>
      <c r="H5" s="23"/>
      <c r="I5" s="22" t="s">
        <v>10</v>
      </c>
      <c r="J5" s="23"/>
      <c r="K5" s="22" t="s">
        <v>11</v>
      </c>
      <c r="L5" s="23"/>
      <c r="M5" s="24" t="s">
        <v>12</v>
      </c>
      <c r="N5" s="24"/>
    </row>
    <row r="6" spans="1:14" ht="12" customHeight="1">
      <c r="A6" s="25" t="s">
        <v>13</v>
      </c>
      <c r="B6" s="26"/>
      <c r="C6" s="27"/>
      <c r="D6" s="26" t="s">
        <v>14</v>
      </c>
      <c r="E6" s="26" t="s">
        <v>15</v>
      </c>
      <c r="F6" s="28" t="s">
        <v>16</v>
      </c>
      <c r="G6" s="26" t="s">
        <v>14</v>
      </c>
      <c r="H6" s="26" t="s">
        <v>15</v>
      </c>
      <c r="I6" s="26" t="s">
        <v>14</v>
      </c>
      <c r="J6" s="26" t="s">
        <v>15</v>
      </c>
      <c r="K6" s="26" t="s">
        <v>14</v>
      </c>
      <c r="L6" s="26" t="s">
        <v>15</v>
      </c>
      <c r="M6" s="28" t="s">
        <v>14</v>
      </c>
      <c r="N6" s="28" t="s">
        <v>15</v>
      </c>
    </row>
    <row r="7" spans="1:14" ht="24" customHeight="1">
      <c r="A7" s="29" t="s">
        <v>17</v>
      </c>
      <c r="B7" s="30">
        <v>169</v>
      </c>
      <c r="C7" s="31">
        <v>1688</v>
      </c>
      <c r="D7" s="32">
        <v>2311</v>
      </c>
      <c r="E7" s="3">
        <v>1043</v>
      </c>
      <c r="F7" s="3">
        <v>58042</v>
      </c>
      <c r="G7" s="32">
        <v>29561</v>
      </c>
      <c r="H7" s="3">
        <v>28481</v>
      </c>
      <c r="I7" s="3">
        <v>9636</v>
      </c>
      <c r="J7" s="3">
        <v>9116</v>
      </c>
      <c r="K7" s="3">
        <v>9764</v>
      </c>
      <c r="L7" s="3">
        <v>9544</v>
      </c>
      <c r="M7" s="3">
        <v>10161</v>
      </c>
      <c r="N7" s="3">
        <v>9821</v>
      </c>
    </row>
    <row r="8" spans="1:14" ht="24" customHeight="1">
      <c r="A8" s="33">
        <v>2</v>
      </c>
      <c r="B8" s="30">
        <v>169</v>
      </c>
      <c r="C8" s="31">
        <v>1684</v>
      </c>
      <c r="D8" s="3">
        <v>2300</v>
      </c>
      <c r="E8" s="32">
        <v>1099</v>
      </c>
      <c r="F8" s="3">
        <v>56136</v>
      </c>
      <c r="G8" s="3">
        <v>28651</v>
      </c>
      <c r="H8" s="32">
        <v>27485</v>
      </c>
      <c r="I8" s="3">
        <v>9279</v>
      </c>
      <c r="J8" s="3">
        <v>8808</v>
      </c>
      <c r="K8" s="3">
        <v>9613</v>
      </c>
      <c r="L8" s="3">
        <v>9137</v>
      </c>
      <c r="M8" s="3">
        <v>9759</v>
      </c>
      <c r="N8" s="3">
        <v>9540</v>
      </c>
    </row>
    <row r="9" spans="1:14" ht="24" customHeight="1">
      <c r="A9" s="29">
        <v>3</v>
      </c>
      <c r="B9" s="34">
        <v>169</v>
      </c>
      <c r="C9" s="32">
        <v>1685</v>
      </c>
      <c r="D9" s="32">
        <v>2263</v>
      </c>
      <c r="E9" s="3">
        <v>1181</v>
      </c>
      <c r="F9" s="3">
        <v>54616</v>
      </c>
      <c r="G9" s="32">
        <v>28049</v>
      </c>
      <c r="H9" s="3">
        <v>26567</v>
      </c>
      <c r="I9" s="3">
        <v>9138</v>
      </c>
      <c r="J9" s="3">
        <v>8645</v>
      </c>
      <c r="K9" s="3">
        <v>9292</v>
      </c>
      <c r="L9" s="3">
        <v>8811</v>
      </c>
      <c r="M9" s="3">
        <v>9619</v>
      </c>
      <c r="N9" s="3">
        <v>9111</v>
      </c>
    </row>
    <row r="10" spans="1:14" ht="24" customHeight="1">
      <c r="A10" s="35">
        <v>4</v>
      </c>
      <c r="B10" s="3">
        <v>168</v>
      </c>
      <c r="C10" s="3">
        <v>1645</v>
      </c>
      <c r="D10" s="3">
        <v>2223</v>
      </c>
      <c r="E10" s="3">
        <v>1200</v>
      </c>
      <c r="F10" s="3">
        <v>53280</v>
      </c>
      <c r="G10" s="3">
        <v>27408</v>
      </c>
      <c r="H10" s="3">
        <v>25872</v>
      </c>
      <c r="I10" s="3">
        <v>8966</v>
      </c>
      <c r="J10" s="3">
        <v>8434</v>
      </c>
      <c r="K10" s="3">
        <v>9145</v>
      </c>
      <c r="L10" s="3">
        <v>8631</v>
      </c>
      <c r="M10" s="3">
        <v>9297</v>
      </c>
      <c r="N10" s="3">
        <v>8807</v>
      </c>
    </row>
    <row r="11" spans="1:7" ht="8.25" customHeight="1">
      <c r="A11" s="36"/>
      <c r="B11" s="34"/>
      <c r="C11" s="32"/>
      <c r="D11" s="32"/>
      <c r="G11" s="32"/>
    </row>
    <row r="12" spans="1:14" s="40" customFormat="1" ht="24" customHeight="1">
      <c r="A12" s="37">
        <v>5</v>
      </c>
      <c r="B12" s="38">
        <v>166</v>
      </c>
      <c r="C12" s="39">
        <v>1599</v>
      </c>
      <c r="D12" s="39">
        <v>2162</v>
      </c>
      <c r="E12" s="39">
        <v>1177</v>
      </c>
      <c r="F12" s="39">
        <v>51660</v>
      </c>
      <c r="G12" s="39">
        <v>26503</v>
      </c>
      <c r="H12" s="39">
        <v>25157</v>
      </c>
      <c r="I12" s="39">
        <v>8395</v>
      </c>
      <c r="J12" s="39">
        <v>8089</v>
      </c>
      <c r="K12" s="39">
        <v>8962</v>
      </c>
      <c r="L12" s="39">
        <v>8425</v>
      </c>
      <c r="M12" s="39">
        <v>9146</v>
      </c>
      <c r="N12" s="39">
        <v>8643</v>
      </c>
    </row>
    <row r="13" spans="1:14" s="40" customFormat="1" ht="7.5" customHeight="1">
      <c r="A13" s="37"/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s="40" customFormat="1" ht="24" customHeight="1">
      <c r="A14" s="41" t="s">
        <v>18</v>
      </c>
      <c r="B14" s="38">
        <v>83</v>
      </c>
      <c r="C14" s="39">
        <v>1120</v>
      </c>
      <c r="D14" s="39">
        <v>1407</v>
      </c>
      <c r="E14" s="39">
        <v>772</v>
      </c>
      <c r="F14" s="39">
        <v>38632</v>
      </c>
      <c r="G14" s="39">
        <v>19872</v>
      </c>
      <c r="H14" s="39">
        <v>18760</v>
      </c>
      <c r="I14" s="39">
        <v>6317</v>
      </c>
      <c r="J14" s="39">
        <v>6080</v>
      </c>
      <c r="K14" s="39">
        <v>6731</v>
      </c>
      <c r="L14" s="39">
        <v>6272</v>
      </c>
      <c r="M14" s="39">
        <v>6824</v>
      </c>
      <c r="N14" s="39">
        <v>6408</v>
      </c>
    </row>
    <row r="15" spans="1:14" s="40" customFormat="1" ht="4.5" customHeight="1">
      <c r="A15" s="41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s="40" customFormat="1" ht="17.25" customHeight="1">
      <c r="A16" s="41" t="s">
        <v>19</v>
      </c>
      <c r="B16" s="38">
        <v>83</v>
      </c>
      <c r="C16" s="39">
        <v>479</v>
      </c>
      <c r="D16" s="39">
        <v>755</v>
      </c>
      <c r="E16" s="39">
        <v>405</v>
      </c>
      <c r="F16" s="39">
        <v>13028</v>
      </c>
      <c r="G16" s="39">
        <v>6631</v>
      </c>
      <c r="H16" s="39">
        <v>6397</v>
      </c>
      <c r="I16" s="39">
        <v>2078</v>
      </c>
      <c r="J16" s="39">
        <v>2009</v>
      </c>
      <c r="K16" s="39">
        <v>2231</v>
      </c>
      <c r="L16" s="39">
        <v>2153</v>
      </c>
      <c r="M16" s="39">
        <v>2322</v>
      </c>
      <c r="N16" s="39">
        <v>2235</v>
      </c>
    </row>
    <row r="17" spans="1:7" ht="11.25" customHeight="1">
      <c r="A17" s="32"/>
      <c r="B17" s="34"/>
      <c r="C17" s="32"/>
      <c r="D17" s="32"/>
      <c r="G17" s="32"/>
    </row>
    <row r="18" spans="1:14" ht="24" customHeight="1">
      <c r="A18" s="42" t="s">
        <v>20</v>
      </c>
      <c r="B18" s="43">
        <v>27</v>
      </c>
      <c r="C18" s="43">
        <v>523</v>
      </c>
      <c r="D18" s="44">
        <v>606</v>
      </c>
      <c r="E18" s="44">
        <v>351</v>
      </c>
      <c r="F18" s="45">
        <v>19091</v>
      </c>
      <c r="G18" s="46">
        <v>10042</v>
      </c>
      <c r="H18" s="46">
        <v>9049</v>
      </c>
      <c r="I18" s="46">
        <v>3222</v>
      </c>
      <c r="J18" s="46">
        <v>2971</v>
      </c>
      <c r="K18" s="46">
        <v>3458</v>
      </c>
      <c r="L18" s="46">
        <v>3026</v>
      </c>
      <c r="M18" s="46">
        <v>3362</v>
      </c>
      <c r="N18" s="46">
        <v>3052</v>
      </c>
    </row>
    <row r="19" spans="1:14" ht="24" customHeight="1">
      <c r="A19" s="42" t="s">
        <v>21</v>
      </c>
      <c r="B19" s="43">
        <v>9</v>
      </c>
      <c r="C19" s="43">
        <v>132</v>
      </c>
      <c r="D19" s="44">
        <v>164</v>
      </c>
      <c r="E19" s="44">
        <v>93</v>
      </c>
      <c r="F19" s="45">
        <v>4546</v>
      </c>
      <c r="G19" s="46">
        <v>2229</v>
      </c>
      <c r="H19" s="46">
        <v>2317</v>
      </c>
      <c r="I19" s="46">
        <v>677</v>
      </c>
      <c r="J19" s="46">
        <v>709</v>
      </c>
      <c r="K19" s="46">
        <v>771</v>
      </c>
      <c r="L19" s="46">
        <v>771</v>
      </c>
      <c r="M19" s="46">
        <v>781</v>
      </c>
      <c r="N19" s="46">
        <v>837</v>
      </c>
    </row>
    <row r="20" spans="1:14" ht="24" customHeight="1">
      <c r="A20" s="42" t="s">
        <v>22</v>
      </c>
      <c r="B20" s="43">
        <v>7</v>
      </c>
      <c r="C20" s="43">
        <v>88</v>
      </c>
      <c r="D20" s="44">
        <v>120</v>
      </c>
      <c r="E20" s="44">
        <v>53</v>
      </c>
      <c r="F20" s="45">
        <v>2793</v>
      </c>
      <c r="G20" s="46">
        <v>1421</v>
      </c>
      <c r="H20" s="46">
        <v>1372</v>
      </c>
      <c r="I20" s="46">
        <v>448</v>
      </c>
      <c r="J20" s="46">
        <v>448</v>
      </c>
      <c r="K20" s="46">
        <v>472</v>
      </c>
      <c r="L20" s="46">
        <v>454</v>
      </c>
      <c r="M20" s="46">
        <v>501</v>
      </c>
      <c r="N20" s="46">
        <v>470</v>
      </c>
    </row>
    <row r="21" spans="1:14" ht="24" customHeight="1">
      <c r="A21" s="42" t="s">
        <v>23</v>
      </c>
      <c r="B21" s="43">
        <v>7</v>
      </c>
      <c r="C21" s="43">
        <v>80</v>
      </c>
      <c r="D21" s="44">
        <v>107</v>
      </c>
      <c r="E21" s="44">
        <v>52</v>
      </c>
      <c r="F21" s="45">
        <v>2789</v>
      </c>
      <c r="G21" s="46">
        <v>1437</v>
      </c>
      <c r="H21" s="46">
        <v>1352</v>
      </c>
      <c r="I21" s="46">
        <v>454</v>
      </c>
      <c r="J21" s="46">
        <v>440</v>
      </c>
      <c r="K21" s="46">
        <v>461</v>
      </c>
      <c r="L21" s="46">
        <v>442</v>
      </c>
      <c r="M21" s="46">
        <v>522</v>
      </c>
      <c r="N21" s="46">
        <v>470</v>
      </c>
    </row>
    <row r="22" spans="1:14" ht="24" customHeight="1">
      <c r="A22" s="42" t="s">
        <v>24</v>
      </c>
      <c r="B22" s="43">
        <v>5</v>
      </c>
      <c r="C22" s="43">
        <v>65</v>
      </c>
      <c r="D22" s="44">
        <v>85</v>
      </c>
      <c r="E22" s="44">
        <v>47</v>
      </c>
      <c r="F22" s="45">
        <v>2222</v>
      </c>
      <c r="G22" s="46">
        <v>1097</v>
      </c>
      <c r="H22" s="46">
        <v>1125</v>
      </c>
      <c r="I22" s="46">
        <v>372</v>
      </c>
      <c r="J22" s="46">
        <v>363</v>
      </c>
      <c r="K22" s="46">
        <v>343</v>
      </c>
      <c r="L22" s="46">
        <v>385</v>
      </c>
      <c r="M22" s="46">
        <v>382</v>
      </c>
      <c r="N22" s="46">
        <v>377</v>
      </c>
    </row>
    <row r="23" spans="1:14" ht="24" customHeight="1">
      <c r="A23" s="42" t="s">
        <v>25</v>
      </c>
      <c r="B23" s="43">
        <v>7</v>
      </c>
      <c r="C23" s="43">
        <v>52</v>
      </c>
      <c r="D23" s="44">
        <v>65</v>
      </c>
      <c r="E23" s="44">
        <v>46</v>
      </c>
      <c r="F23" s="45">
        <v>1593</v>
      </c>
      <c r="G23" s="46">
        <v>813</v>
      </c>
      <c r="H23" s="46">
        <v>780</v>
      </c>
      <c r="I23" s="46">
        <v>256</v>
      </c>
      <c r="J23" s="46">
        <v>240</v>
      </c>
      <c r="K23" s="46">
        <v>285</v>
      </c>
      <c r="L23" s="46">
        <v>258</v>
      </c>
      <c r="M23" s="46">
        <v>272</v>
      </c>
      <c r="N23" s="46">
        <v>282</v>
      </c>
    </row>
    <row r="24" spans="1:14" ht="24" customHeight="1">
      <c r="A24" s="42" t="s">
        <v>26</v>
      </c>
      <c r="B24" s="43">
        <v>6</v>
      </c>
      <c r="C24" s="43">
        <v>39</v>
      </c>
      <c r="D24" s="44">
        <v>59</v>
      </c>
      <c r="E24" s="44">
        <v>30</v>
      </c>
      <c r="F24" s="45">
        <v>1093</v>
      </c>
      <c r="G24" s="46">
        <v>550</v>
      </c>
      <c r="H24" s="46">
        <v>543</v>
      </c>
      <c r="I24" s="46">
        <v>182</v>
      </c>
      <c r="J24" s="46">
        <v>179</v>
      </c>
      <c r="K24" s="46">
        <v>173</v>
      </c>
      <c r="L24" s="46">
        <v>177</v>
      </c>
      <c r="M24" s="46">
        <v>195</v>
      </c>
      <c r="N24" s="46">
        <v>187</v>
      </c>
    </row>
    <row r="25" spans="1:14" ht="24" customHeight="1">
      <c r="A25" s="42" t="s">
        <v>27</v>
      </c>
      <c r="B25" s="43">
        <v>4</v>
      </c>
      <c r="C25" s="43">
        <v>24</v>
      </c>
      <c r="D25" s="44">
        <v>41</v>
      </c>
      <c r="E25" s="44">
        <v>17</v>
      </c>
      <c r="F25" s="45">
        <v>679</v>
      </c>
      <c r="G25" s="46">
        <v>336</v>
      </c>
      <c r="H25" s="46">
        <v>343</v>
      </c>
      <c r="I25" s="46">
        <v>109</v>
      </c>
      <c r="J25" s="46">
        <v>114</v>
      </c>
      <c r="K25" s="46">
        <v>108</v>
      </c>
      <c r="L25" s="46">
        <v>112</v>
      </c>
      <c r="M25" s="46">
        <v>119</v>
      </c>
      <c r="N25" s="46">
        <v>117</v>
      </c>
    </row>
    <row r="26" spans="1:14" ht="24" customHeight="1">
      <c r="A26" s="42" t="s">
        <v>28</v>
      </c>
      <c r="B26" s="43">
        <v>4</v>
      </c>
      <c r="C26" s="43">
        <v>25</v>
      </c>
      <c r="D26" s="44">
        <v>46</v>
      </c>
      <c r="E26" s="44">
        <v>19</v>
      </c>
      <c r="F26" s="45">
        <v>765</v>
      </c>
      <c r="G26" s="46">
        <v>382</v>
      </c>
      <c r="H26" s="46">
        <v>383</v>
      </c>
      <c r="I26" s="46">
        <v>101</v>
      </c>
      <c r="J26" s="46">
        <v>130</v>
      </c>
      <c r="K26" s="46">
        <v>141</v>
      </c>
      <c r="L26" s="46">
        <v>127</v>
      </c>
      <c r="M26" s="46">
        <v>140</v>
      </c>
      <c r="N26" s="46">
        <v>126</v>
      </c>
    </row>
    <row r="27" spans="1:14" ht="24" customHeight="1">
      <c r="A27" s="42" t="s">
        <v>29</v>
      </c>
      <c r="B27" s="43">
        <v>2</v>
      </c>
      <c r="C27" s="43">
        <v>28</v>
      </c>
      <c r="D27" s="44">
        <v>36</v>
      </c>
      <c r="E27" s="44">
        <v>19</v>
      </c>
      <c r="F27" s="45">
        <v>904</v>
      </c>
      <c r="G27" s="46">
        <v>465</v>
      </c>
      <c r="H27" s="46">
        <v>439</v>
      </c>
      <c r="I27" s="46">
        <v>155</v>
      </c>
      <c r="J27" s="46">
        <v>153</v>
      </c>
      <c r="K27" s="46">
        <v>152</v>
      </c>
      <c r="L27" s="46">
        <v>127</v>
      </c>
      <c r="M27" s="46">
        <v>158</v>
      </c>
      <c r="N27" s="46">
        <v>159</v>
      </c>
    </row>
    <row r="28" spans="1:14" ht="24" customHeight="1">
      <c r="A28" s="47" t="s">
        <v>30</v>
      </c>
      <c r="B28" s="48">
        <v>5</v>
      </c>
      <c r="C28" s="48">
        <v>64</v>
      </c>
      <c r="D28" s="49">
        <v>78</v>
      </c>
      <c r="E28" s="49">
        <v>45</v>
      </c>
      <c r="F28" s="50">
        <v>2157</v>
      </c>
      <c r="G28" s="50">
        <v>1100</v>
      </c>
      <c r="H28" s="50">
        <v>1057</v>
      </c>
      <c r="I28" s="50">
        <v>341</v>
      </c>
      <c r="J28" s="50">
        <v>333</v>
      </c>
      <c r="K28" s="50">
        <v>367</v>
      </c>
      <c r="L28" s="50">
        <v>393</v>
      </c>
      <c r="M28" s="50">
        <v>392</v>
      </c>
      <c r="N28" s="50">
        <v>331</v>
      </c>
    </row>
    <row r="29" spans="1:14" s="40" customFormat="1" ht="24" customHeight="1">
      <c r="A29" s="51" t="s">
        <v>31</v>
      </c>
      <c r="B29" s="52">
        <f>SUM(B30:B32)</f>
        <v>4</v>
      </c>
      <c r="C29" s="52">
        <f aca="true" t="shared" si="0" ref="C29:N29">SUM(C30:C32)</f>
        <v>17</v>
      </c>
      <c r="D29" s="52">
        <f t="shared" si="0"/>
        <v>28</v>
      </c>
      <c r="E29" s="52">
        <f t="shared" si="0"/>
        <v>19</v>
      </c>
      <c r="F29" s="53">
        <f t="shared" si="0"/>
        <v>392</v>
      </c>
      <c r="G29" s="53">
        <f t="shared" si="0"/>
        <v>202</v>
      </c>
      <c r="H29" s="53">
        <f t="shared" si="0"/>
        <v>190</v>
      </c>
      <c r="I29" s="53">
        <f t="shared" si="0"/>
        <v>65</v>
      </c>
      <c r="J29" s="53">
        <f t="shared" si="0"/>
        <v>43</v>
      </c>
      <c r="K29" s="53">
        <f t="shared" si="0"/>
        <v>71</v>
      </c>
      <c r="L29" s="53">
        <f t="shared" si="0"/>
        <v>81</v>
      </c>
      <c r="M29" s="53">
        <f t="shared" si="0"/>
        <v>66</v>
      </c>
      <c r="N29" s="53">
        <f t="shared" si="0"/>
        <v>66</v>
      </c>
    </row>
    <row r="30" spans="1:14" ht="24" customHeight="1">
      <c r="A30" s="42" t="s">
        <v>32</v>
      </c>
      <c r="B30" s="43">
        <v>1</v>
      </c>
      <c r="C30" s="43">
        <v>3</v>
      </c>
      <c r="D30" s="44">
        <v>7</v>
      </c>
      <c r="E30" s="44">
        <v>3</v>
      </c>
      <c r="F30" s="45">
        <v>51</v>
      </c>
      <c r="G30" s="46">
        <v>27</v>
      </c>
      <c r="H30" s="46">
        <v>24</v>
      </c>
      <c r="I30" s="46">
        <v>7</v>
      </c>
      <c r="J30" s="46">
        <v>5</v>
      </c>
      <c r="K30" s="46">
        <v>10</v>
      </c>
      <c r="L30" s="46">
        <v>10</v>
      </c>
      <c r="M30" s="46">
        <v>10</v>
      </c>
      <c r="N30" s="46">
        <v>9</v>
      </c>
    </row>
    <row r="31" spans="1:14" ht="24" customHeight="1">
      <c r="A31" s="42" t="s">
        <v>33</v>
      </c>
      <c r="B31" s="43">
        <v>2</v>
      </c>
      <c r="C31" s="43">
        <v>7</v>
      </c>
      <c r="D31" s="44">
        <v>13</v>
      </c>
      <c r="E31" s="44">
        <v>9</v>
      </c>
      <c r="F31" s="45">
        <v>169</v>
      </c>
      <c r="G31" s="46">
        <v>89</v>
      </c>
      <c r="H31" s="46">
        <v>80</v>
      </c>
      <c r="I31" s="46">
        <v>25</v>
      </c>
      <c r="J31" s="46">
        <v>15</v>
      </c>
      <c r="K31" s="46">
        <v>33</v>
      </c>
      <c r="L31" s="46">
        <v>38</v>
      </c>
      <c r="M31" s="46">
        <v>31</v>
      </c>
      <c r="N31" s="46">
        <v>27</v>
      </c>
    </row>
    <row r="32" spans="1:14" ht="24" customHeight="1">
      <c r="A32" s="47" t="s">
        <v>34</v>
      </c>
      <c r="B32" s="48">
        <v>1</v>
      </c>
      <c r="C32" s="48">
        <v>7</v>
      </c>
      <c r="D32" s="49">
        <v>8</v>
      </c>
      <c r="E32" s="49">
        <v>7</v>
      </c>
      <c r="F32" s="50">
        <v>172</v>
      </c>
      <c r="G32" s="50">
        <v>86</v>
      </c>
      <c r="H32" s="50">
        <v>86</v>
      </c>
      <c r="I32" s="50">
        <v>33</v>
      </c>
      <c r="J32" s="50">
        <v>23</v>
      </c>
      <c r="K32" s="50">
        <v>28</v>
      </c>
      <c r="L32" s="50">
        <v>33</v>
      </c>
      <c r="M32" s="50">
        <v>25</v>
      </c>
      <c r="N32" s="50">
        <v>30</v>
      </c>
    </row>
    <row r="33" spans="1:14" s="40" customFormat="1" ht="24" customHeight="1">
      <c r="A33" s="51" t="s">
        <v>35</v>
      </c>
      <c r="B33" s="54">
        <f>SUM(B34:B38)</f>
        <v>8</v>
      </c>
      <c r="C33" s="54">
        <f aca="true" t="shared" si="1" ref="C33:N33">SUM(C34:C38)</f>
        <v>52</v>
      </c>
      <c r="D33" s="54">
        <f t="shared" si="1"/>
        <v>80</v>
      </c>
      <c r="E33" s="54">
        <f t="shared" si="1"/>
        <v>43</v>
      </c>
      <c r="F33" s="53">
        <f t="shared" si="1"/>
        <v>1529</v>
      </c>
      <c r="G33" s="53">
        <f t="shared" si="1"/>
        <v>795</v>
      </c>
      <c r="H33" s="53">
        <f t="shared" si="1"/>
        <v>734</v>
      </c>
      <c r="I33" s="53">
        <f t="shared" si="1"/>
        <v>243</v>
      </c>
      <c r="J33" s="53">
        <f t="shared" si="1"/>
        <v>225</v>
      </c>
      <c r="K33" s="53">
        <f t="shared" si="1"/>
        <v>265</v>
      </c>
      <c r="L33" s="53">
        <f t="shared" si="1"/>
        <v>259</v>
      </c>
      <c r="M33" s="53">
        <f t="shared" si="1"/>
        <v>287</v>
      </c>
      <c r="N33" s="53">
        <f t="shared" si="1"/>
        <v>250</v>
      </c>
    </row>
    <row r="34" spans="1:14" ht="24" customHeight="1">
      <c r="A34" s="42" t="s">
        <v>36</v>
      </c>
      <c r="B34" s="55">
        <v>1</v>
      </c>
      <c r="C34" s="55">
        <v>8</v>
      </c>
      <c r="D34" s="44">
        <v>11</v>
      </c>
      <c r="E34" s="44">
        <v>7</v>
      </c>
      <c r="F34" s="56">
        <v>268</v>
      </c>
      <c r="G34" s="43">
        <v>128</v>
      </c>
      <c r="H34" s="43">
        <v>140</v>
      </c>
      <c r="I34" s="44">
        <v>38</v>
      </c>
      <c r="J34" s="44">
        <v>29</v>
      </c>
      <c r="K34" s="44">
        <v>50</v>
      </c>
      <c r="L34" s="44">
        <v>59</v>
      </c>
      <c r="M34" s="44">
        <v>40</v>
      </c>
      <c r="N34" s="44">
        <v>52</v>
      </c>
    </row>
    <row r="35" spans="1:14" ht="24" customHeight="1">
      <c r="A35" s="42" t="s">
        <v>37</v>
      </c>
      <c r="B35" s="43">
        <v>1</v>
      </c>
      <c r="C35" s="43">
        <v>7</v>
      </c>
      <c r="D35" s="44">
        <v>9</v>
      </c>
      <c r="E35" s="44">
        <v>5</v>
      </c>
      <c r="F35" s="56">
        <v>151</v>
      </c>
      <c r="G35" s="43">
        <v>86</v>
      </c>
      <c r="H35" s="43">
        <v>65</v>
      </c>
      <c r="I35" s="44">
        <v>30</v>
      </c>
      <c r="J35" s="44">
        <v>14</v>
      </c>
      <c r="K35" s="44">
        <v>26</v>
      </c>
      <c r="L35" s="44">
        <v>28</v>
      </c>
      <c r="M35" s="44">
        <v>30</v>
      </c>
      <c r="N35" s="44">
        <v>23</v>
      </c>
    </row>
    <row r="36" spans="1:14" ht="24" customHeight="1">
      <c r="A36" s="42" t="s">
        <v>38</v>
      </c>
      <c r="B36" s="43">
        <v>4</v>
      </c>
      <c r="C36" s="43">
        <v>20</v>
      </c>
      <c r="D36" s="44">
        <v>34</v>
      </c>
      <c r="E36" s="44">
        <v>18</v>
      </c>
      <c r="F36" s="56">
        <v>547</v>
      </c>
      <c r="G36" s="43">
        <v>290</v>
      </c>
      <c r="H36" s="43">
        <v>257</v>
      </c>
      <c r="I36" s="44">
        <v>90</v>
      </c>
      <c r="J36" s="44">
        <v>90</v>
      </c>
      <c r="K36" s="44">
        <v>83</v>
      </c>
      <c r="L36" s="44">
        <v>89</v>
      </c>
      <c r="M36" s="44">
        <v>117</v>
      </c>
      <c r="N36" s="44">
        <v>78</v>
      </c>
    </row>
    <row r="37" spans="1:14" ht="24" customHeight="1">
      <c r="A37" s="42" t="s">
        <v>39</v>
      </c>
      <c r="B37" s="43">
        <v>1</v>
      </c>
      <c r="C37" s="43">
        <v>7</v>
      </c>
      <c r="D37" s="44">
        <v>10</v>
      </c>
      <c r="E37" s="44">
        <v>7</v>
      </c>
      <c r="F37" s="56">
        <v>228</v>
      </c>
      <c r="G37" s="43">
        <v>115</v>
      </c>
      <c r="H37" s="43">
        <v>113</v>
      </c>
      <c r="I37" s="44">
        <v>41</v>
      </c>
      <c r="J37" s="44">
        <v>39</v>
      </c>
      <c r="K37" s="44">
        <v>37</v>
      </c>
      <c r="L37" s="44">
        <v>34</v>
      </c>
      <c r="M37" s="44">
        <v>37</v>
      </c>
      <c r="N37" s="44">
        <v>40</v>
      </c>
    </row>
    <row r="38" spans="1:14" ht="24" customHeight="1">
      <c r="A38" s="47" t="s">
        <v>40</v>
      </c>
      <c r="B38" s="48">
        <v>1</v>
      </c>
      <c r="C38" s="48">
        <v>10</v>
      </c>
      <c r="D38" s="49">
        <v>16</v>
      </c>
      <c r="E38" s="49">
        <v>6</v>
      </c>
      <c r="F38" s="49">
        <v>335</v>
      </c>
      <c r="G38" s="48">
        <v>176</v>
      </c>
      <c r="H38" s="48">
        <v>159</v>
      </c>
      <c r="I38" s="49">
        <v>44</v>
      </c>
      <c r="J38" s="49">
        <v>53</v>
      </c>
      <c r="K38" s="49">
        <v>69</v>
      </c>
      <c r="L38" s="49">
        <v>49</v>
      </c>
      <c r="M38" s="49">
        <v>63</v>
      </c>
      <c r="N38" s="49">
        <v>57</v>
      </c>
    </row>
    <row r="39" spans="1:14" s="40" customFormat="1" ht="24" customHeight="1">
      <c r="A39" s="51" t="s">
        <v>41</v>
      </c>
      <c r="B39" s="52">
        <f>SUM(B40:B41)</f>
        <v>6</v>
      </c>
      <c r="C39" s="52">
        <f aca="true" t="shared" si="2" ref="C39:N39">SUM(C40:C41)</f>
        <v>44</v>
      </c>
      <c r="D39" s="52">
        <f t="shared" si="2"/>
        <v>70</v>
      </c>
      <c r="E39" s="52">
        <f t="shared" si="2"/>
        <v>29</v>
      </c>
      <c r="F39" s="52">
        <f t="shared" si="2"/>
        <v>1316</v>
      </c>
      <c r="G39" s="52">
        <f t="shared" si="2"/>
        <v>650</v>
      </c>
      <c r="H39" s="52">
        <f t="shared" si="2"/>
        <v>666</v>
      </c>
      <c r="I39" s="52">
        <f t="shared" si="2"/>
        <v>211</v>
      </c>
      <c r="J39" s="52">
        <f t="shared" si="2"/>
        <v>218</v>
      </c>
      <c r="K39" s="52">
        <f t="shared" si="2"/>
        <v>210</v>
      </c>
      <c r="L39" s="52">
        <f t="shared" si="2"/>
        <v>214</v>
      </c>
      <c r="M39" s="52">
        <f t="shared" si="2"/>
        <v>229</v>
      </c>
      <c r="N39" s="52">
        <f t="shared" si="2"/>
        <v>234</v>
      </c>
    </row>
    <row r="40" spans="1:14" ht="24" customHeight="1">
      <c r="A40" s="42" t="s">
        <v>42</v>
      </c>
      <c r="B40" s="43">
        <v>3</v>
      </c>
      <c r="C40" s="43">
        <v>31</v>
      </c>
      <c r="D40" s="44">
        <v>43</v>
      </c>
      <c r="E40" s="44">
        <v>19</v>
      </c>
      <c r="F40" s="56">
        <v>980</v>
      </c>
      <c r="G40" s="43">
        <v>474</v>
      </c>
      <c r="H40" s="43">
        <v>506</v>
      </c>
      <c r="I40" s="44">
        <v>160</v>
      </c>
      <c r="J40" s="44">
        <v>171</v>
      </c>
      <c r="K40" s="44">
        <v>147</v>
      </c>
      <c r="L40" s="44">
        <v>161</v>
      </c>
      <c r="M40" s="44">
        <v>167</v>
      </c>
      <c r="N40" s="44">
        <v>174</v>
      </c>
    </row>
    <row r="41" spans="1:14" ht="24" customHeight="1">
      <c r="A41" s="47" t="s">
        <v>43</v>
      </c>
      <c r="B41" s="57">
        <v>3</v>
      </c>
      <c r="C41" s="57">
        <v>13</v>
      </c>
      <c r="D41" s="49">
        <v>27</v>
      </c>
      <c r="E41" s="49">
        <v>10</v>
      </c>
      <c r="F41" s="49">
        <v>336</v>
      </c>
      <c r="G41" s="48">
        <v>176</v>
      </c>
      <c r="H41" s="48">
        <v>160</v>
      </c>
      <c r="I41" s="49">
        <v>51</v>
      </c>
      <c r="J41" s="49">
        <v>47</v>
      </c>
      <c r="K41" s="49">
        <v>63</v>
      </c>
      <c r="L41" s="49">
        <v>53</v>
      </c>
      <c r="M41" s="49">
        <v>62</v>
      </c>
      <c r="N41" s="49">
        <v>60</v>
      </c>
    </row>
    <row r="42" spans="1:14" s="40" customFormat="1" ht="24" customHeight="1">
      <c r="A42" s="51" t="s">
        <v>44</v>
      </c>
      <c r="B42" s="52">
        <f>SUM(B43:B46)</f>
        <v>5</v>
      </c>
      <c r="C42" s="52">
        <f aca="true" t="shared" si="3" ref="C42:N42">SUM(C43:C46)</f>
        <v>54</v>
      </c>
      <c r="D42" s="52">
        <f t="shared" si="3"/>
        <v>71</v>
      </c>
      <c r="E42" s="52">
        <f t="shared" si="3"/>
        <v>42</v>
      </c>
      <c r="F42" s="52">
        <f t="shared" si="3"/>
        <v>1670</v>
      </c>
      <c r="G42" s="52">
        <f t="shared" si="3"/>
        <v>856</v>
      </c>
      <c r="H42" s="52">
        <f t="shared" si="3"/>
        <v>814</v>
      </c>
      <c r="I42" s="52">
        <f t="shared" si="3"/>
        <v>260</v>
      </c>
      <c r="J42" s="52">
        <f t="shared" si="3"/>
        <v>269</v>
      </c>
      <c r="K42" s="52">
        <f t="shared" si="3"/>
        <v>306</v>
      </c>
      <c r="L42" s="52">
        <f t="shared" si="3"/>
        <v>254</v>
      </c>
      <c r="M42" s="52">
        <f t="shared" si="3"/>
        <v>290</v>
      </c>
      <c r="N42" s="52">
        <f t="shared" si="3"/>
        <v>291</v>
      </c>
    </row>
    <row r="43" spans="1:14" ht="24" customHeight="1">
      <c r="A43" s="42" t="s">
        <v>45</v>
      </c>
      <c r="B43" s="43">
        <v>2</v>
      </c>
      <c r="C43" s="43">
        <v>10</v>
      </c>
      <c r="D43" s="44">
        <v>15</v>
      </c>
      <c r="E43" s="44">
        <v>11</v>
      </c>
      <c r="F43" s="56">
        <v>205</v>
      </c>
      <c r="G43" s="43">
        <v>108</v>
      </c>
      <c r="H43" s="43">
        <v>97</v>
      </c>
      <c r="I43" s="44">
        <v>36</v>
      </c>
      <c r="J43" s="44">
        <v>27</v>
      </c>
      <c r="K43" s="44">
        <v>43</v>
      </c>
      <c r="L43" s="44">
        <v>32</v>
      </c>
      <c r="M43" s="44">
        <v>29</v>
      </c>
      <c r="N43" s="44">
        <v>38</v>
      </c>
    </row>
    <row r="44" spans="1:14" ht="24" customHeight="1">
      <c r="A44" s="42" t="s">
        <v>46</v>
      </c>
      <c r="B44" s="43">
        <v>1</v>
      </c>
      <c r="C44" s="43">
        <v>18</v>
      </c>
      <c r="D44" s="44">
        <v>24</v>
      </c>
      <c r="E44" s="44">
        <v>11</v>
      </c>
      <c r="F44" s="56">
        <v>629</v>
      </c>
      <c r="G44" s="43">
        <v>318</v>
      </c>
      <c r="H44" s="43">
        <v>311</v>
      </c>
      <c r="I44" s="44">
        <v>98</v>
      </c>
      <c r="J44" s="44">
        <v>103</v>
      </c>
      <c r="K44" s="44">
        <v>114</v>
      </c>
      <c r="L44" s="44">
        <v>96</v>
      </c>
      <c r="M44" s="44">
        <v>106</v>
      </c>
      <c r="N44" s="44">
        <v>112</v>
      </c>
    </row>
    <row r="45" spans="1:14" ht="24" customHeight="1">
      <c r="A45" s="42" t="s">
        <v>47</v>
      </c>
      <c r="B45" s="55">
        <v>1</v>
      </c>
      <c r="C45" s="55">
        <v>13</v>
      </c>
      <c r="D45" s="44">
        <v>17</v>
      </c>
      <c r="E45" s="44">
        <v>9</v>
      </c>
      <c r="F45" s="56">
        <v>404</v>
      </c>
      <c r="G45" s="43">
        <v>210</v>
      </c>
      <c r="H45" s="43">
        <v>194</v>
      </c>
      <c r="I45" s="44">
        <v>66</v>
      </c>
      <c r="J45" s="44">
        <v>68</v>
      </c>
      <c r="K45" s="44">
        <v>73</v>
      </c>
      <c r="L45" s="44">
        <v>66</v>
      </c>
      <c r="M45" s="44">
        <v>71</v>
      </c>
      <c r="N45" s="44">
        <v>60</v>
      </c>
    </row>
    <row r="46" spans="1:14" ht="24" customHeight="1">
      <c r="A46" s="47" t="s">
        <v>48</v>
      </c>
      <c r="B46" s="48">
        <v>1</v>
      </c>
      <c r="C46" s="48">
        <v>13</v>
      </c>
      <c r="D46" s="49">
        <v>15</v>
      </c>
      <c r="E46" s="49">
        <v>11</v>
      </c>
      <c r="F46" s="49">
        <v>432</v>
      </c>
      <c r="G46" s="48">
        <v>220</v>
      </c>
      <c r="H46" s="48">
        <v>212</v>
      </c>
      <c r="I46" s="49">
        <v>60</v>
      </c>
      <c r="J46" s="49">
        <v>71</v>
      </c>
      <c r="K46" s="49">
        <v>76</v>
      </c>
      <c r="L46" s="49">
        <v>60</v>
      </c>
      <c r="M46" s="49">
        <v>84</v>
      </c>
      <c r="N46" s="49">
        <v>81</v>
      </c>
    </row>
    <row r="47" spans="1:14" s="40" customFormat="1" ht="24" customHeight="1">
      <c r="A47" s="51" t="s">
        <v>49</v>
      </c>
      <c r="B47" s="52">
        <f>SUM(B48)</f>
        <v>3</v>
      </c>
      <c r="C47" s="52">
        <f aca="true" t="shared" si="4" ref="C47:N47">SUM(C48)</f>
        <v>21</v>
      </c>
      <c r="D47" s="52">
        <f t="shared" si="4"/>
        <v>29</v>
      </c>
      <c r="E47" s="52">
        <f t="shared" si="4"/>
        <v>22</v>
      </c>
      <c r="F47" s="52">
        <f t="shared" si="4"/>
        <v>562</v>
      </c>
      <c r="G47" s="52">
        <f t="shared" si="4"/>
        <v>292</v>
      </c>
      <c r="H47" s="52">
        <f t="shared" si="4"/>
        <v>270</v>
      </c>
      <c r="I47" s="52">
        <f t="shared" si="4"/>
        <v>95</v>
      </c>
      <c r="J47" s="52">
        <f t="shared" si="4"/>
        <v>80</v>
      </c>
      <c r="K47" s="52">
        <f t="shared" si="4"/>
        <v>91</v>
      </c>
      <c r="L47" s="52">
        <f t="shared" si="4"/>
        <v>92</v>
      </c>
      <c r="M47" s="52">
        <f t="shared" si="4"/>
        <v>106</v>
      </c>
      <c r="N47" s="52">
        <f t="shared" si="4"/>
        <v>98</v>
      </c>
    </row>
    <row r="48" spans="1:14" ht="24" customHeight="1">
      <c r="A48" s="58" t="s">
        <v>50</v>
      </c>
      <c r="B48" s="59">
        <v>3</v>
      </c>
      <c r="C48" s="59">
        <v>21</v>
      </c>
      <c r="D48" s="60">
        <v>29</v>
      </c>
      <c r="E48" s="60">
        <v>22</v>
      </c>
      <c r="F48" s="60">
        <v>562</v>
      </c>
      <c r="G48" s="59">
        <v>292</v>
      </c>
      <c r="H48" s="59">
        <v>270</v>
      </c>
      <c r="I48" s="60">
        <v>95</v>
      </c>
      <c r="J48" s="60">
        <v>80</v>
      </c>
      <c r="K48" s="60">
        <v>91</v>
      </c>
      <c r="L48" s="60">
        <v>92</v>
      </c>
      <c r="M48" s="60">
        <v>106</v>
      </c>
      <c r="N48" s="60">
        <v>98</v>
      </c>
    </row>
    <row r="49" spans="1:14" ht="16.5" customHeight="1">
      <c r="A49" s="32" t="s">
        <v>51</v>
      </c>
      <c r="B49" s="61"/>
      <c r="C49" s="61"/>
      <c r="D49" s="56"/>
      <c r="E49" s="56"/>
      <c r="F49" s="56"/>
      <c r="G49" s="61"/>
      <c r="H49" s="61"/>
      <c r="I49" s="56"/>
      <c r="J49" s="56"/>
      <c r="K49" s="56"/>
      <c r="L49" s="56"/>
      <c r="M49" s="56"/>
      <c r="N49" s="56"/>
    </row>
    <row r="50" spans="1:14" ht="24" customHeight="1">
      <c r="A50" s="42"/>
      <c r="B50" s="61"/>
      <c r="C50" s="61"/>
      <c r="D50" s="56"/>
      <c r="E50" s="56"/>
      <c r="F50" s="56"/>
      <c r="G50" s="61"/>
      <c r="H50" s="61"/>
      <c r="I50" s="56"/>
      <c r="J50" s="56"/>
      <c r="K50" s="56"/>
      <c r="L50" s="56"/>
      <c r="M50" s="56"/>
      <c r="N50" s="56"/>
    </row>
    <row r="51" ht="12" customHeight="1">
      <c r="A51" s="32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12"/>
  <sheetViews>
    <sheetView showGridLines="0" zoomScalePageLayoutView="0" workbookViewId="0" topLeftCell="A1">
      <selection activeCell="H10" sqref="H10"/>
    </sheetView>
  </sheetViews>
  <sheetFormatPr defaultColWidth="10.66015625" defaultRowHeight="12" customHeight="1"/>
  <cols>
    <col min="1" max="1" width="11.83203125" style="3" customWidth="1"/>
    <col min="2" max="5" width="5.66015625" style="3" customWidth="1"/>
    <col min="6" max="8" width="6.66015625" style="3" customWidth="1"/>
    <col min="9" max="14" width="5.66015625" style="3" customWidth="1"/>
    <col min="15" max="16384" width="10.66015625" style="3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2"/>
    </row>
    <row r="2" spans="1:14" ht="15.75" customHeight="1">
      <c r="A2" s="4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 thickBot="1">
      <c r="A3" s="6"/>
      <c r="B3" s="7"/>
      <c r="C3" s="7"/>
      <c r="D3" s="7"/>
      <c r="E3" s="7"/>
      <c r="F3" s="7"/>
      <c r="G3" s="7"/>
      <c r="H3" s="7"/>
      <c r="N3" s="62" t="s">
        <v>53</v>
      </c>
    </row>
    <row r="4" spans="1:14" ht="24" customHeight="1" thickTop="1">
      <c r="A4" s="8"/>
      <c r="B4" s="9"/>
      <c r="C4" s="10" t="s">
        <v>4</v>
      </c>
      <c r="D4" s="63" t="s">
        <v>54</v>
      </c>
      <c r="E4" s="64"/>
      <c r="F4" s="13" t="s">
        <v>6</v>
      </c>
      <c r="G4" s="11"/>
      <c r="H4" s="12"/>
      <c r="I4" s="14"/>
      <c r="J4" s="15"/>
      <c r="K4" s="15"/>
      <c r="L4" s="16"/>
      <c r="M4" s="16"/>
      <c r="N4" s="16"/>
    </row>
    <row r="5" spans="1:14" ht="12" customHeight="1">
      <c r="A5" s="17" t="s">
        <v>13</v>
      </c>
      <c r="B5" s="18" t="s">
        <v>7</v>
      </c>
      <c r="C5" s="19" t="s">
        <v>8</v>
      </c>
      <c r="D5" s="20" t="s">
        <v>4</v>
      </c>
      <c r="E5" s="21" t="s">
        <v>4</v>
      </c>
      <c r="F5" s="13" t="s">
        <v>9</v>
      </c>
      <c r="G5" s="22"/>
      <c r="H5" s="23"/>
      <c r="I5" s="22" t="s">
        <v>10</v>
      </c>
      <c r="J5" s="23"/>
      <c r="K5" s="22" t="s">
        <v>11</v>
      </c>
      <c r="L5" s="23"/>
      <c r="M5" s="24" t="s">
        <v>12</v>
      </c>
      <c r="N5" s="24"/>
    </row>
    <row r="6" spans="1:14" ht="12" customHeight="1">
      <c r="A6" s="25"/>
      <c r="B6" s="26"/>
      <c r="C6" s="27"/>
      <c r="D6" s="26" t="s">
        <v>14</v>
      </c>
      <c r="E6" s="26" t="s">
        <v>15</v>
      </c>
      <c r="F6" s="28" t="s">
        <v>16</v>
      </c>
      <c r="G6" s="26" t="s">
        <v>14</v>
      </c>
      <c r="H6" s="26" t="s">
        <v>15</v>
      </c>
      <c r="I6" s="26" t="s">
        <v>14</v>
      </c>
      <c r="J6" s="26" t="s">
        <v>15</v>
      </c>
      <c r="K6" s="26" t="s">
        <v>14</v>
      </c>
      <c r="L6" s="26" t="s">
        <v>15</v>
      </c>
      <c r="M6" s="28" t="s">
        <v>14</v>
      </c>
      <c r="N6" s="28" t="s">
        <v>15</v>
      </c>
    </row>
    <row r="7" spans="1:14" s="40" customFormat="1" ht="24" customHeight="1">
      <c r="A7" s="51" t="s">
        <v>55</v>
      </c>
      <c r="B7" s="65">
        <f>SUM(B8:B15)</f>
        <v>19</v>
      </c>
      <c r="C7" s="66">
        <f aca="true" t="shared" si="0" ref="C7:N7">SUM(C8:C15)</f>
        <v>69</v>
      </c>
      <c r="D7" s="66">
        <f t="shared" si="0"/>
        <v>141</v>
      </c>
      <c r="E7" s="66">
        <f t="shared" si="0"/>
        <v>57</v>
      </c>
      <c r="F7" s="66">
        <f t="shared" si="0"/>
        <v>1541</v>
      </c>
      <c r="G7" s="66">
        <f>SUM(G8:G15)</f>
        <v>783</v>
      </c>
      <c r="H7" s="66">
        <f t="shared" si="0"/>
        <v>758</v>
      </c>
      <c r="I7" s="66">
        <f t="shared" si="0"/>
        <v>240</v>
      </c>
      <c r="J7" s="66">
        <f t="shared" si="0"/>
        <v>237</v>
      </c>
      <c r="K7" s="66">
        <f t="shared" si="0"/>
        <v>271</v>
      </c>
      <c r="L7" s="66">
        <f t="shared" si="0"/>
        <v>245</v>
      </c>
      <c r="M7" s="66">
        <f t="shared" si="0"/>
        <v>272</v>
      </c>
      <c r="N7" s="66">
        <f t="shared" si="0"/>
        <v>276</v>
      </c>
    </row>
    <row r="8" spans="1:14" ht="24" customHeight="1">
      <c r="A8" s="42" t="s">
        <v>56</v>
      </c>
      <c r="B8" s="43">
        <v>2</v>
      </c>
      <c r="C8" s="43">
        <v>6</v>
      </c>
      <c r="D8" s="44">
        <v>13</v>
      </c>
      <c r="E8" s="44">
        <v>6</v>
      </c>
      <c r="F8" s="56">
        <v>109</v>
      </c>
      <c r="G8" s="43">
        <v>58</v>
      </c>
      <c r="H8" s="43">
        <v>51</v>
      </c>
      <c r="I8" s="44">
        <v>16</v>
      </c>
      <c r="J8" s="44">
        <v>23</v>
      </c>
      <c r="K8" s="44">
        <v>20</v>
      </c>
      <c r="L8" s="44">
        <v>13</v>
      </c>
      <c r="M8" s="44">
        <v>22</v>
      </c>
      <c r="N8" s="44">
        <v>15</v>
      </c>
    </row>
    <row r="9" spans="1:14" ht="24" customHeight="1">
      <c r="A9" s="42" t="s">
        <v>57</v>
      </c>
      <c r="B9" s="43">
        <v>1</v>
      </c>
      <c r="C9" s="43">
        <v>10</v>
      </c>
      <c r="D9" s="44">
        <v>15</v>
      </c>
      <c r="E9" s="44">
        <v>7</v>
      </c>
      <c r="F9" s="56">
        <v>319</v>
      </c>
      <c r="G9" s="43">
        <v>151</v>
      </c>
      <c r="H9" s="43">
        <v>168</v>
      </c>
      <c r="I9" s="44">
        <v>35</v>
      </c>
      <c r="J9" s="44">
        <v>58</v>
      </c>
      <c r="K9" s="44">
        <v>61</v>
      </c>
      <c r="L9" s="44">
        <v>47</v>
      </c>
      <c r="M9" s="44">
        <v>55</v>
      </c>
      <c r="N9" s="44">
        <v>63</v>
      </c>
    </row>
    <row r="10" spans="1:14" ht="24" customHeight="1">
      <c r="A10" s="42" t="s">
        <v>58</v>
      </c>
      <c r="B10" s="43">
        <v>2</v>
      </c>
      <c r="C10" s="43">
        <v>6</v>
      </c>
      <c r="D10" s="44">
        <v>13</v>
      </c>
      <c r="E10" s="44">
        <v>7</v>
      </c>
      <c r="F10" s="56">
        <v>78</v>
      </c>
      <c r="G10" s="43">
        <v>42</v>
      </c>
      <c r="H10" s="43">
        <v>36</v>
      </c>
      <c r="I10" s="44">
        <v>15</v>
      </c>
      <c r="J10" s="44">
        <v>9</v>
      </c>
      <c r="K10" s="44">
        <v>11</v>
      </c>
      <c r="L10" s="44">
        <v>14</v>
      </c>
      <c r="M10" s="44">
        <v>16</v>
      </c>
      <c r="N10" s="44">
        <v>13</v>
      </c>
    </row>
    <row r="11" spans="1:14" ht="24" customHeight="1">
      <c r="A11" s="42" t="s">
        <v>59</v>
      </c>
      <c r="B11" s="43">
        <v>3</v>
      </c>
      <c r="C11" s="43">
        <v>9</v>
      </c>
      <c r="D11" s="44">
        <v>21</v>
      </c>
      <c r="E11" s="44">
        <v>7</v>
      </c>
      <c r="F11" s="56">
        <v>166</v>
      </c>
      <c r="G11" s="43">
        <v>78</v>
      </c>
      <c r="H11" s="43">
        <v>88</v>
      </c>
      <c r="I11" s="44">
        <v>18</v>
      </c>
      <c r="J11" s="44">
        <v>33</v>
      </c>
      <c r="K11" s="44">
        <v>29</v>
      </c>
      <c r="L11" s="44">
        <v>27</v>
      </c>
      <c r="M11" s="44">
        <v>31</v>
      </c>
      <c r="N11" s="44">
        <v>28</v>
      </c>
    </row>
    <row r="12" spans="1:14" ht="24" customHeight="1">
      <c r="A12" s="42" t="s">
        <v>60</v>
      </c>
      <c r="B12" s="43">
        <v>1</v>
      </c>
      <c r="C12" s="43">
        <v>4</v>
      </c>
      <c r="D12" s="44">
        <v>6</v>
      </c>
      <c r="E12" s="44">
        <v>4</v>
      </c>
      <c r="F12" s="56">
        <v>119</v>
      </c>
      <c r="G12" s="43">
        <v>62</v>
      </c>
      <c r="H12" s="43">
        <v>57</v>
      </c>
      <c r="I12" s="44">
        <v>23</v>
      </c>
      <c r="J12" s="44">
        <v>14</v>
      </c>
      <c r="K12" s="44">
        <v>20</v>
      </c>
      <c r="L12" s="44">
        <v>24</v>
      </c>
      <c r="M12" s="44">
        <v>19</v>
      </c>
      <c r="N12" s="44">
        <v>19</v>
      </c>
    </row>
    <row r="13" spans="1:14" ht="24" customHeight="1">
      <c r="A13" s="42" t="s">
        <v>61</v>
      </c>
      <c r="B13" s="43">
        <v>2</v>
      </c>
      <c r="C13" s="43">
        <v>9</v>
      </c>
      <c r="D13" s="44">
        <v>16</v>
      </c>
      <c r="E13" s="44">
        <v>4</v>
      </c>
      <c r="F13" s="56">
        <v>184</v>
      </c>
      <c r="G13" s="43">
        <v>102</v>
      </c>
      <c r="H13" s="43">
        <v>82</v>
      </c>
      <c r="I13" s="44">
        <v>35</v>
      </c>
      <c r="J13" s="44">
        <v>34</v>
      </c>
      <c r="K13" s="44">
        <v>29</v>
      </c>
      <c r="L13" s="44">
        <v>25</v>
      </c>
      <c r="M13" s="44">
        <v>38</v>
      </c>
      <c r="N13" s="44">
        <v>23</v>
      </c>
    </row>
    <row r="14" spans="1:14" ht="24" customHeight="1">
      <c r="A14" s="42" t="s">
        <v>62</v>
      </c>
      <c r="B14" s="43">
        <v>2</v>
      </c>
      <c r="C14" s="43">
        <v>6</v>
      </c>
      <c r="D14" s="44">
        <v>15</v>
      </c>
      <c r="E14" s="44">
        <v>7</v>
      </c>
      <c r="F14" s="56">
        <v>136</v>
      </c>
      <c r="G14" s="43">
        <v>72</v>
      </c>
      <c r="H14" s="43">
        <v>64</v>
      </c>
      <c r="I14" s="44">
        <v>27</v>
      </c>
      <c r="J14" s="44">
        <v>14</v>
      </c>
      <c r="K14" s="44">
        <v>26</v>
      </c>
      <c r="L14" s="44">
        <v>23</v>
      </c>
      <c r="M14" s="44">
        <v>19</v>
      </c>
      <c r="N14" s="44">
        <v>27</v>
      </c>
    </row>
    <row r="15" spans="1:14" ht="24" customHeight="1">
      <c r="A15" s="47" t="s">
        <v>63</v>
      </c>
      <c r="B15" s="48">
        <v>6</v>
      </c>
      <c r="C15" s="48">
        <v>19</v>
      </c>
      <c r="D15" s="49">
        <v>42</v>
      </c>
      <c r="E15" s="49">
        <v>15</v>
      </c>
      <c r="F15" s="49">
        <v>430</v>
      </c>
      <c r="G15" s="48">
        <v>218</v>
      </c>
      <c r="H15" s="48">
        <v>212</v>
      </c>
      <c r="I15" s="49">
        <v>71</v>
      </c>
      <c r="J15" s="49">
        <v>52</v>
      </c>
      <c r="K15" s="49">
        <v>75</v>
      </c>
      <c r="L15" s="49">
        <v>72</v>
      </c>
      <c r="M15" s="49">
        <v>72</v>
      </c>
      <c r="N15" s="49">
        <v>88</v>
      </c>
    </row>
    <row r="16" spans="1:14" s="40" customFormat="1" ht="24" customHeight="1">
      <c r="A16" s="51" t="s">
        <v>64</v>
      </c>
      <c r="B16" s="54">
        <f>SUM(B17:B24)</f>
        <v>9</v>
      </c>
      <c r="C16" s="54">
        <f aca="true" t="shared" si="1" ref="C16:N16">SUM(C17:C24)</f>
        <v>70</v>
      </c>
      <c r="D16" s="54">
        <f t="shared" si="1"/>
        <v>94</v>
      </c>
      <c r="E16" s="54">
        <f t="shared" si="1"/>
        <v>61</v>
      </c>
      <c r="F16" s="54">
        <f t="shared" si="1"/>
        <v>2210</v>
      </c>
      <c r="G16" s="54">
        <f t="shared" si="1"/>
        <v>1135</v>
      </c>
      <c r="H16" s="54">
        <f t="shared" si="1"/>
        <v>1075</v>
      </c>
      <c r="I16" s="54">
        <f t="shared" si="1"/>
        <v>347</v>
      </c>
      <c r="J16" s="54">
        <f t="shared" si="1"/>
        <v>350</v>
      </c>
      <c r="K16" s="54">
        <f t="shared" si="1"/>
        <v>352</v>
      </c>
      <c r="L16" s="54">
        <f t="shared" si="1"/>
        <v>363</v>
      </c>
      <c r="M16" s="54">
        <f t="shared" si="1"/>
        <v>436</v>
      </c>
      <c r="N16" s="54">
        <f t="shared" si="1"/>
        <v>362</v>
      </c>
    </row>
    <row r="17" spans="1:14" ht="24" customHeight="1">
      <c r="A17" s="42" t="s">
        <v>65</v>
      </c>
      <c r="B17" s="55">
        <v>1</v>
      </c>
      <c r="C17" s="55">
        <v>12</v>
      </c>
      <c r="D17" s="44">
        <v>15</v>
      </c>
      <c r="E17" s="44">
        <v>8</v>
      </c>
      <c r="F17" s="56">
        <v>463</v>
      </c>
      <c r="G17" s="43">
        <v>234</v>
      </c>
      <c r="H17" s="43">
        <v>229</v>
      </c>
      <c r="I17" s="44">
        <v>66</v>
      </c>
      <c r="J17" s="44">
        <v>78</v>
      </c>
      <c r="K17" s="44">
        <v>80</v>
      </c>
      <c r="L17" s="44">
        <v>79</v>
      </c>
      <c r="M17" s="44">
        <v>88</v>
      </c>
      <c r="N17" s="44">
        <v>72</v>
      </c>
    </row>
    <row r="18" spans="1:14" ht="24" customHeight="1">
      <c r="A18" s="42" t="s">
        <v>66</v>
      </c>
      <c r="B18" s="43">
        <v>1</v>
      </c>
      <c r="C18" s="43">
        <v>18</v>
      </c>
      <c r="D18" s="44">
        <v>20</v>
      </c>
      <c r="E18" s="44">
        <v>14</v>
      </c>
      <c r="F18" s="56">
        <v>651</v>
      </c>
      <c r="G18" s="43">
        <v>343</v>
      </c>
      <c r="H18" s="43">
        <v>308</v>
      </c>
      <c r="I18" s="44">
        <v>101</v>
      </c>
      <c r="J18" s="44">
        <v>98</v>
      </c>
      <c r="K18" s="44">
        <v>101</v>
      </c>
      <c r="L18" s="44">
        <v>99</v>
      </c>
      <c r="M18" s="44">
        <v>141</v>
      </c>
      <c r="N18" s="44">
        <v>111</v>
      </c>
    </row>
    <row r="19" spans="1:14" ht="24" customHeight="1">
      <c r="A19" s="42" t="s">
        <v>67</v>
      </c>
      <c r="B19" s="43">
        <v>1</v>
      </c>
      <c r="C19" s="43">
        <v>3</v>
      </c>
      <c r="D19" s="44">
        <v>8</v>
      </c>
      <c r="E19" s="44">
        <v>4</v>
      </c>
      <c r="F19" s="56">
        <v>74</v>
      </c>
      <c r="G19" s="43">
        <v>34</v>
      </c>
      <c r="H19" s="43">
        <v>40</v>
      </c>
      <c r="I19" s="44">
        <v>13</v>
      </c>
      <c r="J19" s="44">
        <v>15</v>
      </c>
      <c r="K19" s="44">
        <v>8</v>
      </c>
      <c r="L19" s="44">
        <v>14</v>
      </c>
      <c r="M19" s="44">
        <v>13</v>
      </c>
      <c r="N19" s="44">
        <v>11</v>
      </c>
    </row>
    <row r="20" spans="1:14" ht="24" customHeight="1">
      <c r="A20" s="42" t="s">
        <v>68</v>
      </c>
      <c r="B20" s="43">
        <v>2</v>
      </c>
      <c r="C20" s="43">
        <v>9</v>
      </c>
      <c r="D20" s="44">
        <v>15</v>
      </c>
      <c r="E20" s="44">
        <v>10</v>
      </c>
      <c r="F20" s="56">
        <v>247</v>
      </c>
      <c r="G20" s="43">
        <v>126</v>
      </c>
      <c r="H20" s="43">
        <v>121</v>
      </c>
      <c r="I20" s="44">
        <v>41</v>
      </c>
      <c r="J20" s="44">
        <v>33</v>
      </c>
      <c r="K20" s="44">
        <v>36</v>
      </c>
      <c r="L20" s="44">
        <v>43</v>
      </c>
      <c r="M20" s="44">
        <v>49</v>
      </c>
      <c r="N20" s="44">
        <v>45</v>
      </c>
    </row>
    <row r="21" spans="1:14" ht="24" customHeight="1">
      <c r="A21" s="42" t="s">
        <v>69</v>
      </c>
      <c r="B21" s="43">
        <v>1</v>
      </c>
      <c r="C21" s="43">
        <v>6</v>
      </c>
      <c r="D21" s="44">
        <v>8</v>
      </c>
      <c r="E21" s="44">
        <v>5</v>
      </c>
      <c r="F21" s="56">
        <v>141</v>
      </c>
      <c r="G21" s="43">
        <v>64</v>
      </c>
      <c r="H21" s="43">
        <v>77</v>
      </c>
      <c r="I21" s="44">
        <v>17</v>
      </c>
      <c r="J21" s="44">
        <v>29</v>
      </c>
      <c r="K21" s="44">
        <v>17</v>
      </c>
      <c r="L21" s="44">
        <v>31</v>
      </c>
      <c r="M21" s="44">
        <v>30</v>
      </c>
      <c r="N21" s="44">
        <v>17</v>
      </c>
    </row>
    <row r="22" spans="1:14" ht="24" customHeight="1">
      <c r="A22" s="42" t="s">
        <v>70</v>
      </c>
      <c r="B22" s="43">
        <v>1</v>
      </c>
      <c r="C22" s="43">
        <v>8</v>
      </c>
      <c r="D22" s="44">
        <v>12</v>
      </c>
      <c r="E22" s="44">
        <v>8</v>
      </c>
      <c r="F22" s="56">
        <v>248</v>
      </c>
      <c r="G22" s="43">
        <v>130</v>
      </c>
      <c r="H22" s="43">
        <v>118</v>
      </c>
      <c r="I22" s="44">
        <v>47</v>
      </c>
      <c r="J22" s="44">
        <v>33</v>
      </c>
      <c r="K22" s="44">
        <v>46</v>
      </c>
      <c r="L22" s="44">
        <v>49</v>
      </c>
      <c r="M22" s="44">
        <v>37</v>
      </c>
      <c r="N22" s="44">
        <v>36</v>
      </c>
    </row>
    <row r="23" spans="1:14" ht="24" customHeight="1">
      <c r="A23" s="42" t="s">
        <v>71</v>
      </c>
      <c r="B23" s="43">
        <v>1</v>
      </c>
      <c r="C23" s="43">
        <v>6</v>
      </c>
      <c r="D23" s="44">
        <v>7</v>
      </c>
      <c r="E23" s="44">
        <v>5</v>
      </c>
      <c r="F23" s="56">
        <v>147</v>
      </c>
      <c r="G23" s="43">
        <v>75</v>
      </c>
      <c r="H23" s="43">
        <v>72</v>
      </c>
      <c r="I23" s="44">
        <v>25</v>
      </c>
      <c r="J23" s="44">
        <v>31</v>
      </c>
      <c r="K23" s="44">
        <v>26</v>
      </c>
      <c r="L23" s="44">
        <v>20</v>
      </c>
      <c r="M23" s="44">
        <v>24</v>
      </c>
      <c r="N23" s="44">
        <v>21</v>
      </c>
    </row>
    <row r="24" spans="1:14" ht="24" customHeight="1">
      <c r="A24" s="47" t="s">
        <v>72</v>
      </c>
      <c r="B24" s="48">
        <v>1</v>
      </c>
      <c r="C24" s="48">
        <v>8</v>
      </c>
      <c r="D24" s="49">
        <v>9</v>
      </c>
      <c r="E24" s="49">
        <v>7</v>
      </c>
      <c r="F24" s="49">
        <v>239</v>
      </c>
      <c r="G24" s="48">
        <v>129</v>
      </c>
      <c r="H24" s="48">
        <v>110</v>
      </c>
      <c r="I24" s="49">
        <v>37</v>
      </c>
      <c r="J24" s="49">
        <v>33</v>
      </c>
      <c r="K24" s="49">
        <v>38</v>
      </c>
      <c r="L24" s="49">
        <v>28</v>
      </c>
      <c r="M24" s="49">
        <v>54</v>
      </c>
      <c r="N24" s="49">
        <v>49</v>
      </c>
    </row>
    <row r="25" spans="1:14" s="40" customFormat="1" ht="24" customHeight="1">
      <c r="A25" s="51" t="s">
        <v>73</v>
      </c>
      <c r="B25" s="52">
        <f>SUM(B26:B28)</f>
        <v>4</v>
      </c>
      <c r="C25" s="52">
        <f aca="true" t="shared" si="2" ref="C25:N25">SUM(C26:C28)</f>
        <v>21</v>
      </c>
      <c r="D25" s="52">
        <f t="shared" si="2"/>
        <v>32</v>
      </c>
      <c r="E25" s="52">
        <f t="shared" si="2"/>
        <v>18</v>
      </c>
      <c r="F25" s="52">
        <f t="shared" si="2"/>
        <v>462</v>
      </c>
      <c r="G25" s="52">
        <f t="shared" si="2"/>
        <v>238</v>
      </c>
      <c r="H25" s="52">
        <f t="shared" si="2"/>
        <v>224</v>
      </c>
      <c r="I25" s="52">
        <f t="shared" si="2"/>
        <v>69</v>
      </c>
      <c r="J25" s="52">
        <f t="shared" si="2"/>
        <v>69</v>
      </c>
      <c r="K25" s="52">
        <f t="shared" si="2"/>
        <v>85</v>
      </c>
      <c r="L25" s="52">
        <f t="shared" si="2"/>
        <v>80</v>
      </c>
      <c r="M25" s="52">
        <f t="shared" si="2"/>
        <v>84</v>
      </c>
      <c r="N25" s="52">
        <f t="shared" si="2"/>
        <v>75</v>
      </c>
    </row>
    <row r="26" spans="1:14" ht="24" customHeight="1">
      <c r="A26" s="42" t="s">
        <v>74</v>
      </c>
      <c r="B26" s="43">
        <v>1</v>
      </c>
      <c r="C26" s="43">
        <v>7</v>
      </c>
      <c r="D26" s="44">
        <v>11</v>
      </c>
      <c r="E26" s="44">
        <v>4</v>
      </c>
      <c r="F26" s="56">
        <v>157</v>
      </c>
      <c r="G26" s="43">
        <v>85</v>
      </c>
      <c r="H26" s="43">
        <v>72</v>
      </c>
      <c r="I26" s="44">
        <v>23</v>
      </c>
      <c r="J26" s="44">
        <v>23</v>
      </c>
      <c r="K26" s="44">
        <v>30</v>
      </c>
      <c r="L26" s="44">
        <v>26</v>
      </c>
      <c r="M26" s="44">
        <v>32</v>
      </c>
      <c r="N26" s="44">
        <v>23</v>
      </c>
    </row>
    <row r="27" spans="1:14" ht="24" customHeight="1">
      <c r="A27" s="42" t="s">
        <v>75</v>
      </c>
      <c r="B27" s="55">
        <v>2</v>
      </c>
      <c r="C27" s="55">
        <v>8</v>
      </c>
      <c r="D27" s="44">
        <v>14</v>
      </c>
      <c r="E27" s="44">
        <v>8</v>
      </c>
      <c r="F27" s="56">
        <v>186</v>
      </c>
      <c r="G27" s="43">
        <v>86</v>
      </c>
      <c r="H27" s="43">
        <v>100</v>
      </c>
      <c r="I27" s="44">
        <v>27</v>
      </c>
      <c r="J27" s="44">
        <v>30</v>
      </c>
      <c r="K27" s="44">
        <v>30</v>
      </c>
      <c r="L27" s="44">
        <v>38</v>
      </c>
      <c r="M27" s="44">
        <v>29</v>
      </c>
      <c r="N27" s="44">
        <v>32</v>
      </c>
    </row>
    <row r="28" spans="1:14" ht="24" customHeight="1">
      <c r="A28" s="47" t="s">
        <v>76</v>
      </c>
      <c r="B28" s="48">
        <v>1</v>
      </c>
      <c r="C28" s="48">
        <v>6</v>
      </c>
      <c r="D28" s="49">
        <v>7</v>
      </c>
      <c r="E28" s="49">
        <v>6</v>
      </c>
      <c r="F28" s="49">
        <v>119</v>
      </c>
      <c r="G28" s="48">
        <v>67</v>
      </c>
      <c r="H28" s="48">
        <v>52</v>
      </c>
      <c r="I28" s="49">
        <v>19</v>
      </c>
      <c r="J28" s="49">
        <v>16</v>
      </c>
      <c r="K28" s="49">
        <v>25</v>
      </c>
      <c r="L28" s="49">
        <v>16</v>
      </c>
      <c r="M28" s="49">
        <v>23</v>
      </c>
      <c r="N28" s="49">
        <v>20</v>
      </c>
    </row>
    <row r="29" spans="1:14" s="40" customFormat="1" ht="24" customHeight="1">
      <c r="A29" s="51" t="s">
        <v>77</v>
      </c>
      <c r="B29" s="52">
        <f>SUM(B30:B31)</f>
        <v>11</v>
      </c>
      <c r="C29" s="52">
        <f aca="true" t="shared" si="3" ref="C29:N29">SUM(C30:C31)</f>
        <v>57</v>
      </c>
      <c r="D29" s="52">
        <f t="shared" si="3"/>
        <v>85</v>
      </c>
      <c r="E29" s="52">
        <f t="shared" si="3"/>
        <v>57</v>
      </c>
      <c r="F29" s="52">
        <f t="shared" si="3"/>
        <v>1400</v>
      </c>
      <c r="G29" s="52">
        <f t="shared" si="3"/>
        <v>716</v>
      </c>
      <c r="H29" s="52">
        <f t="shared" si="3"/>
        <v>684</v>
      </c>
      <c r="I29" s="52">
        <f t="shared" si="3"/>
        <v>233</v>
      </c>
      <c r="J29" s="52">
        <f t="shared" si="3"/>
        <v>212</v>
      </c>
      <c r="K29" s="52">
        <f t="shared" si="3"/>
        <v>249</v>
      </c>
      <c r="L29" s="52">
        <f t="shared" si="3"/>
        <v>231</v>
      </c>
      <c r="M29" s="52">
        <f t="shared" si="3"/>
        <v>234</v>
      </c>
      <c r="N29" s="52">
        <f t="shared" si="3"/>
        <v>241</v>
      </c>
    </row>
    <row r="30" spans="1:14" ht="24" customHeight="1">
      <c r="A30" s="42" t="s">
        <v>78</v>
      </c>
      <c r="B30" s="43">
        <v>4</v>
      </c>
      <c r="C30" s="43">
        <v>20</v>
      </c>
      <c r="D30" s="44">
        <v>30</v>
      </c>
      <c r="E30" s="44">
        <v>19</v>
      </c>
      <c r="F30" s="56">
        <v>527</v>
      </c>
      <c r="G30" s="43">
        <v>274</v>
      </c>
      <c r="H30" s="43">
        <v>253</v>
      </c>
      <c r="I30" s="44">
        <v>83</v>
      </c>
      <c r="J30" s="44">
        <v>77</v>
      </c>
      <c r="K30" s="44">
        <v>96</v>
      </c>
      <c r="L30" s="44">
        <v>82</v>
      </c>
      <c r="M30" s="44">
        <v>95</v>
      </c>
      <c r="N30" s="44">
        <v>94</v>
      </c>
    </row>
    <row r="31" spans="1:14" ht="24" customHeight="1">
      <c r="A31" s="47" t="s">
        <v>79</v>
      </c>
      <c r="B31" s="48">
        <v>7</v>
      </c>
      <c r="C31" s="48">
        <v>37</v>
      </c>
      <c r="D31" s="49">
        <v>55</v>
      </c>
      <c r="E31" s="49">
        <v>38</v>
      </c>
      <c r="F31" s="49">
        <v>873</v>
      </c>
      <c r="G31" s="48">
        <v>442</v>
      </c>
      <c r="H31" s="48">
        <v>431</v>
      </c>
      <c r="I31" s="49">
        <v>150</v>
      </c>
      <c r="J31" s="49">
        <v>135</v>
      </c>
      <c r="K31" s="49">
        <v>153</v>
      </c>
      <c r="L31" s="49">
        <v>149</v>
      </c>
      <c r="M31" s="49">
        <v>139</v>
      </c>
      <c r="N31" s="49">
        <v>147</v>
      </c>
    </row>
    <row r="32" spans="1:14" s="40" customFormat="1" ht="24" customHeight="1">
      <c r="A32" s="51" t="s">
        <v>80</v>
      </c>
      <c r="B32" s="54">
        <f>SUM(B33:B37)</f>
        <v>5</v>
      </c>
      <c r="C32" s="54">
        <f aca="true" t="shared" si="4" ref="C32:N32">SUM(C33:C37)</f>
        <v>23</v>
      </c>
      <c r="D32" s="54">
        <f t="shared" si="4"/>
        <v>40</v>
      </c>
      <c r="E32" s="54">
        <f t="shared" si="4"/>
        <v>21</v>
      </c>
      <c r="F32" s="54">
        <f t="shared" si="4"/>
        <v>672</v>
      </c>
      <c r="G32" s="54">
        <f t="shared" si="4"/>
        <v>333</v>
      </c>
      <c r="H32" s="54">
        <f t="shared" si="4"/>
        <v>339</v>
      </c>
      <c r="I32" s="54">
        <f t="shared" si="4"/>
        <v>97</v>
      </c>
      <c r="J32" s="54">
        <f t="shared" si="4"/>
        <v>115</v>
      </c>
      <c r="K32" s="54">
        <f t="shared" si="4"/>
        <v>118</v>
      </c>
      <c r="L32" s="54">
        <f t="shared" si="4"/>
        <v>102</v>
      </c>
      <c r="M32" s="54">
        <f t="shared" si="4"/>
        <v>118</v>
      </c>
      <c r="N32" s="54">
        <f t="shared" si="4"/>
        <v>122</v>
      </c>
    </row>
    <row r="33" spans="1:14" ht="24" customHeight="1">
      <c r="A33" s="42" t="s">
        <v>81</v>
      </c>
      <c r="B33" s="55">
        <v>1</v>
      </c>
      <c r="C33" s="55">
        <v>3</v>
      </c>
      <c r="D33" s="44">
        <v>8</v>
      </c>
      <c r="E33" s="44">
        <v>4</v>
      </c>
      <c r="F33" s="56">
        <v>58</v>
      </c>
      <c r="G33" s="43">
        <v>27</v>
      </c>
      <c r="H33" s="43">
        <v>31</v>
      </c>
      <c r="I33" s="44">
        <v>3</v>
      </c>
      <c r="J33" s="44">
        <v>10</v>
      </c>
      <c r="K33" s="44">
        <v>13</v>
      </c>
      <c r="L33" s="44">
        <v>7</v>
      </c>
      <c r="M33" s="44">
        <v>11</v>
      </c>
      <c r="N33" s="44">
        <v>14</v>
      </c>
    </row>
    <row r="34" spans="1:14" ht="24" customHeight="1">
      <c r="A34" s="42" t="s">
        <v>82</v>
      </c>
      <c r="B34" s="43">
        <v>1</v>
      </c>
      <c r="C34" s="43">
        <v>3</v>
      </c>
      <c r="D34" s="44">
        <v>7</v>
      </c>
      <c r="E34" s="44">
        <v>5</v>
      </c>
      <c r="F34" s="56">
        <v>82</v>
      </c>
      <c r="G34" s="43">
        <v>37</v>
      </c>
      <c r="H34" s="43">
        <v>45</v>
      </c>
      <c r="I34" s="44">
        <v>14</v>
      </c>
      <c r="J34" s="44">
        <v>10</v>
      </c>
      <c r="K34" s="44">
        <v>11</v>
      </c>
      <c r="L34" s="44">
        <v>14</v>
      </c>
      <c r="M34" s="44">
        <v>12</v>
      </c>
      <c r="N34" s="44">
        <v>21</v>
      </c>
    </row>
    <row r="35" spans="1:14" ht="24" customHeight="1">
      <c r="A35" s="42" t="s">
        <v>83</v>
      </c>
      <c r="B35" s="67">
        <v>0</v>
      </c>
      <c r="C35" s="67">
        <v>0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</row>
    <row r="36" spans="1:14" ht="24" customHeight="1">
      <c r="A36" s="42" t="s">
        <v>84</v>
      </c>
      <c r="B36" s="55">
        <v>1</v>
      </c>
      <c r="C36" s="55">
        <v>6</v>
      </c>
      <c r="D36" s="44">
        <v>9</v>
      </c>
      <c r="E36" s="44">
        <v>4</v>
      </c>
      <c r="F36" s="56">
        <v>227</v>
      </c>
      <c r="G36" s="43">
        <v>107</v>
      </c>
      <c r="H36" s="43">
        <v>120</v>
      </c>
      <c r="I36" s="44">
        <v>35</v>
      </c>
      <c r="J36" s="44">
        <v>43</v>
      </c>
      <c r="K36" s="44">
        <v>33</v>
      </c>
      <c r="L36" s="44">
        <v>36</v>
      </c>
      <c r="M36" s="44">
        <v>39</v>
      </c>
      <c r="N36" s="44">
        <v>41</v>
      </c>
    </row>
    <row r="37" spans="1:14" ht="24" customHeight="1">
      <c r="A37" s="47" t="s">
        <v>85</v>
      </c>
      <c r="B37" s="48">
        <v>2</v>
      </c>
      <c r="C37" s="48">
        <v>11</v>
      </c>
      <c r="D37" s="49">
        <v>16</v>
      </c>
      <c r="E37" s="49">
        <v>8</v>
      </c>
      <c r="F37" s="49">
        <v>305</v>
      </c>
      <c r="G37" s="48">
        <v>162</v>
      </c>
      <c r="H37" s="48">
        <v>143</v>
      </c>
      <c r="I37" s="49">
        <v>45</v>
      </c>
      <c r="J37" s="49">
        <v>52</v>
      </c>
      <c r="K37" s="49">
        <v>61</v>
      </c>
      <c r="L37" s="49">
        <v>45</v>
      </c>
      <c r="M37" s="49">
        <v>56</v>
      </c>
      <c r="N37" s="49">
        <v>46</v>
      </c>
    </row>
    <row r="38" spans="1:14" s="40" customFormat="1" ht="24" customHeight="1">
      <c r="A38" s="51" t="s">
        <v>86</v>
      </c>
      <c r="B38" s="52">
        <f>SUM(B39:B42)</f>
        <v>5</v>
      </c>
      <c r="C38" s="52">
        <f aca="true" t="shared" si="5" ref="C38:N38">SUM(C39:C42)</f>
        <v>30</v>
      </c>
      <c r="D38" s="52">
        <f t="shared" si="5"/>
        <v>47</v>
      </c>
      <c r="E38" s="52">
        <f t="shared" si="5"/>
        <v>20</v>
      </c>
      <c r="F38" s="52">
        <f t="shared" si="5"/>
        <v>757</v>
      </c>
      <c r="G38" s="52">
        <f t="shared" si="5"/>
        <v>385</v>
      </c>
      <c r="H38" s="52">
        <f t="shared" si="5"/>
        <v>372</v>
      </c>
      <c r="I38" s="52">
        <f t="shared" si="5"/>
        <v>126</v>
      </c>
      <c r="J38" s="52">
        <f t="shared" si="5"/>
        <v>113</v>
      </c>
      <c r="K38" s="52">
        <f t="shared" si="5"/>
        <v>136</v>
      </c>
      <c r="L38" s="52">
        <f t="shared" si="5"/>
        <v>138</v>
      </c>
      <c r="M38" s="52">
        <f t="shared" si="5"/>
        <v>123</v>
      </c>
      <c r="N38" s="52">
        <f t="shared" si="5"/>
        <v>121</v>
      </c>
    </row>
    <row r="39" spans="1:14" ht="24" customHeight="1">
      <c r="A39" s="42" t="s">
        <v>87</v>
      </c>
      <c r="B39" s="43">
        <v>1</v>
      </c>
      <c r="C39" s="43">
        <v>8</v>
      </c>
      <c r="D39" s="44">
        <v>10</v>
      </c>
      <c r="E39" s="44">
        <v>7</v>
      </c>
      <c r="F39" s="56">
        <v>209</v>
      </c>
      <c r="G39" s="43">
        <v>106</v>
      </c>
      <c r="H39" s="43">
        <v>103</v>
      </c>
      <c r="I39" s="44">
        <v>42</v>
      </c>
      <c r="J39" s="44">
        <v>32</v>
      </c>
      <c r="K39" s="44">
        <v>39</v>
      </c>
      <c r="L39" s="44">
        <v>40</v>
      </c>
      <c r="M39" s="44">
        <v>25</v>
      </c>
      <c r="N39" s="44">
        <v>31</v>
      </c>
    </row>
    <row r="40" spans="1:14" ht="24" customHeight="1">
      <c r="A40" s="42" t="s">
        <v>88</v>
      </c>
      <c r="B40" s="43">
        <v>1</v>
      </c>
      <c r="C40" s="43">
        <v>6</v>
      </c>
      <c r="D40" s="44">
        <v>10</v>
      </c>
      <c r="E40" s="44">
        <v>3</v>
      </c>
      <c r="F40" s="56">
        <v>172</v>
      </c>
      <c r="G40" s="43">
        <v>90</v>
      </c>
      <c r="H40" s="43">
        <v>82</v>
      </c>
      <c r="I40" s="44">
        <v>27</v>
      </c>
      <c r="J40" s="44">
        <v>20</v>
      </c>
      <c r="K40" s="44">
        <v>35</v>
      </c>
      <c r="L40" s="44">
        <v>33</v>
      </c>
      <c r="M40" s="44">
        <v>28</v>
      </c>
      <c r="N40" s="44">
        <v>29</v>
      </c>
    </row>
    <row r="41" spans="1:14" ht="24" customHeight="1">
      <c r="A41" s="42" t="s">
        <v>89</v>
      </c>
      <c r="B41" s="43">
        <v>2</v>
      </c>
      <c r="C41" s="43">
        <v>10</v>
      </c>
      <c r="D41" s="44">
        <v>19</v>
      </c>
      <c r="E41" s="44">
        <v>5</v>
      </c>
      <c r="F41" s="56">
        <v>232</v>
      </c>
      <c r="G41" s="43">
        <v>122</v>
      </c>
      <c r="H41" s="43">
        <v>110</v>
      </c>
      <c r="I41" s="44">
        <v>37</v>
      </c>
      <c r="J41" s="44">
        <v>35</v>
      </c>
      <c r="K41" s="44">
        <v>39</v>
      </c>
      <c r="L41" s="44">
        <v>39</v>
      </c>
      <c r="M41" s="44">
        <v>46</v>
      </c>
      <c r="N41" s="44">
        <v>36</v>
      </c>
    </row>
    <row r="42" spans="1:14" ht="24" customHeight="1">
      <c r="A42" s="47" t="s">
        <v>90</v>
      </c>
      <c r="B42" s="48">
        <v>1</v>
      </c>
      <c r="C42" s="48">
        <v>6</v>
      </c>
      <c r="D42" s="49">
        <v>8</v>
      </c>
      <c r="E42" s="49">
        <v>5</v>
      </c>
      <c r="F42" s="49">
        <v>144</v>
      </c>
      <c r="G42" s="48">
        <v>67</v>
      </c>
      <c r="H42" s="48">
        <v>77</v>
      </c>
      <c r="I42" s="49">
        <v>20</v>
      </c>
      <c r="J42" s="49">
        <v>26</v>
      </c>
      <c r="K42" s="49">
        <v>23</v>
      </c>
      <c r="L42" s="49">
        <v>26</v>
      </c>
      <c r="M42" s="49">
        <v>24</v>
      </c>
      <c r="N42" s="49">
        <v>25</v>
      </c>
    </row>
    <row r="43" spans="1:14" s="40" customFormat="1" ht="24" customHeight="1">
      <c r="A43" s="51" t="s">
        <v>91</v>
      </c>
      <c r="B43" s="54">
        <f>SUM(B44:B45)</f>
        <v>4</v>
      </c>
      <c r="C43" s="54">
        <f aca="true" t="shared" si="6" ref="C43:N43">SUM(C44:C45)</f>
        <v>21</v>
      </c>
      <c r="D43" s="54">
        <f t="shared" si="6"/>
        <v>38</v>
      </c>
      <c r="E43" s="54">
        <f t="shared" si="6"/>
        <v>16</v>
      </c>
      <c r="F43" s="54">
        <f t="shared" si="6"/>
        <v>517</v>
      </c>
      <c r="G43" s="54">
        <f t="shared" si="6"/>
        <v>246</v>
      </c>
      <c r="H43" s="54">
        <f t="shared" si="6"/>
        <v>271</v>
      </c>
      <c r="I43" s="54">
        <f t="shared" si="6"/>
        <v>92</v>
      </c>
      <c r="J43" s="54">
        <f t="shared" si="6"/>
        <v>78</v>
      </c>
      <c r="K43" s="54">
        <f t="shared" si="6"/>
        <v>77</v>
      </c>
      <c r="L43" s="54">
        <f t="shared" si="6"/>
        <v>94</v>
      </c>
      <c r="M43" s="54">
        <f t="shared" si="6"/>
        <v>77</v>
      </c>
      <c r="N43" s="54">
        <f t="shared" si="6"/>
        <v>99</v>
      </c>
    </row>
    <row r="44" spans="1:14" ht="24" customHeight="1">
      <c r="A44" s="42" t="s">
        <v>92</v>
      </c>
      <c r="B44" s="55">
        <v>1</v>
      </c>
      <c r="C44" s="55">
        <v>8</v>
      </c>
      <c r="D44" s="44">
        <v>13</v>
      </c>
      <c r="E44" s="44">
        <v>5</v>
      </c>
      <c r="F44" s="56">
        <v>201</v>
      </c>
      <c r="G44" s="43">
        <v>96</v>
      </c>
      <c r="H44" s="43">
        <v>105</v>
      </c>
      <c r="I44" s="44">
        <v>35</v>
      </c>
      <c r="J44" s="44">
        <v>38</v>
      </c>
      <c r="K44" s="44">
        <v>37</v>
      </c>
      <c r="L44" s="44">
        <v>27</v>
      </c>
      <c r="M44" s="44">
        <v>24</v>
      </c>
      <c r="N44" s="44">
        <v>40</v>
      </c>
    </row>
    <row r="45" spans="1:14" ht="24" customHeight="1">
      <c r="A45" s="58" t="s">
        <v>93</v>
      </c>
      <c r="B45" s="59">
        <v>3</v>
      </c>
      <c r="C45" s="59">
        <v>13</v>
      </c>
      <c r="D45" s="60">
        <v>25</v>
      </c>
      <c r="E45" s="60">
        <v>11</v>
      </c>
      <c r="F45" s="60">
        <v>316</v>
      </c>
      <c r="G45" s="59">
        <v>150</v>
      </c>
      <c r="H45" s="59">
        <v>166</v>
      </c>
      <c r="I45" s="60">
        <v>57</v>
      </c>
      <c r="J45" s="60">
        <v>40</v>
      </c>
      <c r="K45" s="60">
        <v>40</v>
      </c>
      <c r="L45" s="60">
        <v>67</v>
      </c>
      <c r="M45" s="60">
        <v>53</v>
      </c>
      <c r="N45" s="60">
        <v>59</v>
      </c>
    </row>
    <row r="46" spans="1:7" ht="24" customHeight="1">
      <c r="A46" s="32"/>
      <c r="C46" s="32"/>
      <c r="D46" s="32"/>
      <c r="G46" s="32"/>
    </row>
    <row r="47" spans="1:7" ht="12" customHeight="1">
      <c r="A47" s="32"/>
      <c r="C47" s="32"/>
      <c r="D47" s="32"/>
      <c r="G47" s="32"/>
    </row>
    <row r="48" spans="1:7" ht="12" customHeight="1">
      <c r="A48" s="32"/>
      <c r="C48" s="32"/>
      <c r="D48" s="32"/>
      <c r="G48" s="32"/>
    </row>
    <row r="49" spans="1:7" ht="12" customHeight="1">
      <c r="A49" s="32"/>
      <c r="C49" s="32"/>
      <c r="D49" s="32"/>
      <c r="G49" s="32"/>
    </row>
    <row r="50" spans="1:7" ht="12" customHeight="1">
      <c r="A50" s="32"/>
      <c r="D50" s="32"/>
      <c r="G50" s="32"/>
    </row>
    <row r="51" spans="1:7" ht="12" customHeight="1">
      <c r="A51" s="32"/>
      <c r="D51" s="32"/>
      <c r="G51" s="32"/>
    </row>
    <row r="52" spans="1:7" ht="12" customHeight="1">
      <c r="A52" s="32"/>
      <c r="D52" s="32"/>
      <c r="G52" s="32"/>
    </row>
    <row r="53" spans="1:7" ht="12" customHeight="1">
      <c r="A53" s="32"/>
      <c r="D53" s="32"/>
      <c r="G53" s="32"/>
    </row>
    <row r="54" spans="1:7" ht="12" customHeight="1">
      <c r="A54" s="32"/>
      <c r="D54" s="32"/>
      <c r="G54" s="32"/>
    </row>
    <row r="55" spans="1:7" ht="12" customHeight="1">
      <c r="A55" s="32"/>
      <c r="D55" s="32"/>
      <c r="G55" s="32"/>
    </row>
    <row r="56" spans="1:7" ht="12" customHeight="1">
      <c r="A56" s="32"/>
      <c r="D56" s="32"/>
      <c r="G56" s="32"/>
    </row>
    <row r="57" spans="1:7" ht="12" customHeight="1">
      <c r="A57" s="32"/>
      <c r="D57" s="32"/>
      <c r="G57" s="32"/>
    </row>
    <row r="58" spans="1:7" ht="12" customHeight="1">
      <c r="A58" s="32"/>
      <c r="D58" s="32"/>
      <c r="G58" s="32"/>
    </row>
    <row r="59" spans="1:7" ht="12" customHeight="1">
      <c r="A59" s="32"/>
      <c r="D59" s="32"/>
      <c r="G59" s="32"/>
    </row>
    <row r="60" spans="1:7" ht="12" customHeight="1">
      <c r="A60" s="32"/>
      <c r="D60" s="32"/>
      <c r="G60" s="32"/>
    </row>
    <row r="61" spans="1:7" ht="12" customHeight="1">
      <c r="A61" s="32"/>
      <c r="D61" s="32"/>
      <c r="G61" s="32"/>
    </row>
    <row r="62" spans="1:7" ht="12" customHeight="1">
      <c r="A62" s="32"/>
      <c r="D62" s="32"/>
      <c r="G62" s="32"/>
    </row>
    <row r="63" spans="1:7" ht="12" customHeight="1">
      <c r="A63" s="32"/>
      <c r="D63" s="32"/>
      <c r="G63" s="32"/>
    </row>
    <row r="64" spans="1:7" ht="12" customHeight="1">
      <c r="A64" s="32"/>
      <c r="D64" s="32"/>
      <c r="G64" s="32"/>
    </row>
    <row r="65" spans="1:7" ht="12" customHeight="1">
      <c r="A65" s="32"/>
      <c r="D65" s="32"/>
      <c r="G65" s="32"/>
    </row>
    <row r="66" spans="1:7" ht="12" customHeight="1">
      <c r="A66" s="32"/>
      <c r="D66" s="32"/>
      <c r="G66" s="32"/>
    </row>
    <row r="67" spans="1:7" ht="12" customHeight="1">
      <c r="A67" s="32"/>
      <c r="D67" s="32"/>
      <c r="G67" s="32"/>
    </row>
    <row r="68" spans="1:7" ht="12" customHeight="1">
      <c r="A68" s="32"/>
      <c r="D68" s="32"/>
      <c r="G68" s="32"/>
    </row>
    <row r="69" spans="1:7" ht="12" customHeight="1">
      <c r="A69" s="32"/>
      <c r="D69" s="32"/>
      <c r="G69" s="32"/>
    </row>
    <row r="70" spans="1:7" ht="12" customHeight="1">
      <c r="A70" s="32"/>
      <c r="D70" s="32"/>
      <c r="G70" s="32"/>
    </row>
    <row r="71" spans="1:7" ht="12" customHeight="1">
      <c r="A71" s="32"/>
      <c r="D71" s="32"/>
      <c r="G71" s="32"/>
    </row>
    <row r="72" spans="1:7" ht="12" customHeight="1">
      <c r="A72" s="32"/>
      <c r="D72" s="32"/>
      <c r="G72" s="32"/>
    </row>
    <row r="73" spans="1:7" ht="12" customHeight="1">
      <c r="A73" s="32"/>
      <c r="D73" s="32"/>
      <c r="G73" s="32"/>
    </row>
    <row r="74" spans="1:7" ht="12" customHeight="1">
      <c r="A74" s="32"/>
      <c r="D74" s="32"/>
      <c r="G74" s="32"/>
    </row>
    <row r="75" spans="1:7" ht="12" customHeight="1">
      <c r="A75" s="32"/>
      <c r="D75" s="32"/>
      <c r="G75" s="32"/>
    </row>
    <row r="76" spans="1:7" ht="12" customHeight="1">
      <c r="A76" s="32"/>
      <c r="D76" s="32"/>
      <c r="G76" s="32"/>
    </row>
    <row r="77" spans="1:7" ht="12" customHeight="1">
      <c r="A77" s="32"/>
      <c r="D77" s="32"/>
      <c r="G77" s="32"/>
    </row>
    <row r="78" spans="1:7" ht="12" customHeight="1">
      <c r="A78" s="32"/>
      <c r="D78" s="32"/>
      <c r="G78" s="32"/>
    </row>
    <row r="79" spans="1:7" ht="12" customHeight="1">
      <c r="A79" s="32"/>
      <c r="D79" s="32"/>
      <c r="G79" s="32"/>
    </row>
    <row r="80" spans="1:7" ht="12" customHeight="1">
      <c r="A80" s="32"/>
      <c r="D80" s="32"/>
      <c r="G80" s="32"/>
    </row>
    <row r="81" spans="1:7" ht="12" customHeight="1">
      <c r="A81" s="32"/>
      <c r="D81" s="32"/>
      <c r="G81" s="32"/>
    </row>
    <row r="82" spans="1:7" ht="12" customHeight="1">
      <c r="A82" s="32"/>
      <c r="D82" s="32"/>
      <c r="G82" s="32"/>
    </row>
    <row r="83" spans="1:7" ht="12" customHeight="1">
      <c r="A83" s="32"/>
      <c r="D83" s="32"/>
      <c r="G83" s="32"/>
    </row>
    <row r="84" spans="1:7" ht="12" customHeight="1">
      <c r="A84" s="32"/>
      <c r="D84" s="32"/>
      <c r="G84" s="32"/>
    </row>
    <row r="85" spans="1:7" ht="12" customHeight="1">
      <c r="A85" s="32"/>
      <c r="D85" s="32"/>
      <c r="G85" s="32"/>
    </row>
    <row r="86" spans="1:7" ht="12" customHeight="1">
      <c r="A86" s="32"/>
      <c r="D86" s="32"/>
      <c r="G86" s="32"/>
    </row>
    <row r="87" spans="1:7" ht="12" customHeight="1">
      <c r="A87" s="32"/>
      <c r="D87" s="32"/>
      <c r="G87" s="32"/>
    </row>
    <row r="88" spans="1:7" ht="12" customHeight="1">
      <c r="A88" s="32"/>
      <c r="D88" s="32"/>
      <c r="G88" s="32"/>
    </row>
    <row r="89" spans="1:7" ht="12" customHeight="1">
      <c r="A89" s="32"/>
      <c r="D89" s="32"/>
      <c r="G89" s="32"/>
    </row>
    <row r="90" spans="1:7" ht="12" customHeight="1">
      <c r="A90" s="32"/>
      <c r="D90" s="32"/>
      <c r="G90" s="32"/>
    </row>
    <row r="91" spans="1:7" ht="12" customHeight="1">
      <c r="A91" s="32"/>
      <c r="D91" s="32"/>
      <c r="G91" s="32"/>
    </row>
    <row r="92" spans="1:7" ht="12" customHeight="1">
      <c r="A92" s="32"/>
      <c r="D92" s="32"/>
      <c r="G92" s="32"/>
    </row>
    <row r="93" spans="1:7" ht="12" customHeight="1">
      <c r="A93" s="32"/>
      <c r="D93" s="32"/>
      <c r="G93" s="32"/>
    </row>
    <row r="94" spans="1:7" ht="12" customHeight="1">
      <c r="A94" s="32"/>
      <c r="D94" s="32"/>
      <c r="G94" s="32"/>
    </row>
    <row r="95" spans="1:7" ht="12" customHeight="1">
      <c r="A95" s="32"/>
      <c r="D95" s="32"/>
      <c r="G95" s="32"/>
    </row>
    <row r="96" spans="1:7" ht="12" customHeight="1">
      <c r="A96" s="32"/>
      <c r="D96" s="32"/>
      <c r="G96" s="32"/>
    </row>
    <row r="97" spans="1:7" ht="12" customHeight="1">
      <c r="A97" s="32"/>
      <c r="D97" s="32"/>
      <c r="G97" s="32"/>
    </row>
    <row r="98" spans="1:7" ht="12" customHeight="1">
      <c r="A98" s="32"/>
      <c r="D98" s="32"/>
      <c r="G98" s="32"/>
    </row>
    <row r="99" spans="1:7" ht="12" customHeight="1">
      <c r="A99" s="32"/>
      <c r="D99" s="32"/>
      <c r="G99" s="32"/>
    </row>
    <row r="100" ht="12" customHeight="1">
      <c r="A100" s="32"/>
    </row>
    <row r="101" ht="12" customHeight="1">
      <c r="A101" s="32"/>
    </row>
    <row r="102" ht="12" customHeight="1">
      <c r="A102" s="32"/>
    </row>
    <row r="103" ht="12" customHeight="1">
      <c r="A103" s="32"/>
    </row>
    <row r="104" ht="12" customHeight="1">
      <c r="A104" s="32"/>
    </row>
    <row r="105" ht="12" customHeight="1">
      <c r="A105" s="32"/>
    </row>
    <row r="106" ht="12" customHeight="1">
      <c r="A106" s="32"/>
    </row>
    <row r="107" ht="12" customHeight="1">
      <c r="A107" s="32"/>
    </row>
    <row r="108" ht="12" customHeight="1">
      <c r="A108" s="32"/>
    </row>
    <row r="109" ht="12" customHeight="1">
      <c r="A109" s="32"/>
    </row>
    <row r="110" ht="12" customHeight="1">
      <c r="A110" s="32"/>
    </row>
    <row r="111" ht="12" customHeight="1">
      <c r="A111" s="32"/>
    </row>
    <row r="112" ht="12" customHeight="1">
      <c r="A112" s="32"/>
    </row>
  </sheetData>
  <sheetProtection/>
  <mergeCells count="1">
    <mergeCell ref="D4:E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2009-04-07T07:22:42Z</dcterms:created>
  <dcterms:modified xsi:type="dcterms:W3CDTF">2009-04-07T07:22:52Z</dcterms:modified>
  <cp:category/>
  <cp:version/>
  <cp:contentType/>
  <cp:contentStatus/>
</cp:coreProperties>
</file>