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18-平成2" sheetId="1" r:id="rId1"/>
    <sheet name="118-平成3 " sheetId="2" r:id="rId2"/>
  </sheets>
  <externalReferences>
    <externalReference r:id="rId5"/>
  </externalReferences>
  <definedNames>
    <definedName name="_5６農家人口" localSheetId="0">'118-平成2'!$A$1:$H$95</definedName>
    <definedName name="_5６農家人口" localSheetId="1">'118-平成3 '!$A$1:$H$95</definedName>
    <definedName name="_60．農__作__物ー1" localSheetId="0">'118-平成2'!$A$1:$H$95</definedName>
    <definedName name="_60．農__作__物ー1" localSheetId="1">'118-平成3 '!$A$1:$H$95</definedName>
    <definedName name="_60．農__作__物ー1">#REF!</definedName>
    <definedName name="_Regression_Int" localSheetId="0" hidden="1">1</definedName>
    <definedName name="_Regression_Int" localSheetId="1" hidden="1">1</definedName>
    <definedName name="_xlnm.Print_Area" localSheetId="0">'118-平成2'!$A$1:$H$94</definedName>
    <definedName name="_xlnm.Print_Area" localSheetId="1">'118-平成3 '!$A$1:$H$94</definedName>
    <definedName name="Print_Area_MI" localSheetId="0">'118-平成2'!$A$1:$H$50</definedName>
    <definedName name="Print_Area_MI" localSheetId="1">'118-平成3 '!$A$1:$H$50</definedName>
  </definedNames>
  <calcPr fullCalcOnLoad="1"/>
</workbook>
</file>

<file path=xl/sharedStrings.xml><?xml version="1.0" encoding="utf-8"?>
<sst xmlns="http://schemas.openxmlformats.org/spreadsheetml/2006/main" count="182" uniqueCount="109">
  <si>
    <t>118. 市  町  村  別  非  木  造  家  屋  床  面  積</t>
  </si>
  <si>
    <t>(単位  ㎡)</t>
  </si>
  <si>
    <t xml:space="preserve">    平成2年度</t>
  </si>
  <si>
    <t>鉄骨・鉄筋</t>
  </si>
  <si>
    <t>鉄筋コンク</t>
  </si>
  <si>
    <t>軽      量</t>
  </si>
  <si>
    <t>れんが造コ</t>
  </si>
  <si>
    <t>市  町  村</t>
  </si>
  <si>
    <t>総    数</t>
  </si>
  <si>
    <t>コンクリー</t>
  </si>
  <si>
    <t>鉄  骨  造</t>
  </si>
  <si>
    <t>ンクリート</t>
  </si>
  <si>
    <t>そ  の  他</t>
  </si>
  <si>
    <t>ト      造</t>
  </si>
  <si>
    <t>リート  造</t>
  </si>
  <si>
    <t>ブロック造</t>
  </si>
  <si>
    <t>総         数</t>
  </si>
  <si>
    <t>市         部</t>
  </si>
  <si>
    <t>郡         部</t>
  </si>
  <si>
    <t>1  大  分  市</t>
  </si>
  <si>
    <t>2  別  府  市</t>
  </si>
  <si>
    <t>3  中  津  市</t>
  </si>
  <si>
    <t>4  日  田  市</t>
  </si>
  <si>
    <t>5  佐  伯  市</t>
  </si>
  <si>
    <t>6  臼  杵  市</t>
  </si>
  <si>
    <t>7  津久見  市</t>
  </si>
  <si>
    <t>8  竹  田  市</t>
  </si>
  <si>
    <t>9  豊後高田市</t>
  </si>
  <si>
    <t>10 杵  築  市</t>
  </si>
  <si>
    <t>11 宇  佐  市</t>
  </si>
  <si>
    <t>西  国  東  郡</t>
  </si>
  <si>
    <t>12 大  田  村</t>
  </si>
  <si>
    <t>13 真  玉  町</t>
  </si>
  <si>
    <t>14 香々地  町</t>
  </si>
  <si>
    <t>東  国  東  郡</t>
  </si>
  <si>
    <t>15 国  見  町</t>
  </si>
  <si>
    <t>16 姫  島  村</t>
  </si>
  <si>
    <t>17 国  東  町</t>
  </si>
  <si>
    <t>18 武  蔵  町</t>
  </si>
  <si>
    <t>19 安  岐  町</t>
  </si>
  <si>
    <t>速    見   郡</t>
  </si>
  <si>
    <t>20 日  出  町</t>
  </si>
  <si>
    <t>21 山  香  町</t>
  </si>
  <si>
    <t>大   分   郡</t>
  </si>
  <si>
    <t>22 野津原  町</t>
  </si>
  <si>
    <t>23 挾  間  町</t>
  </si>
  <si>
    <t>24 庄  内  町</t>
  </si>
  <si>
    <t>25 湯布院  町</t>
  </si>
  <si>
    <t>北  海  部  郡</t>
  </si>
  <si>
    <t>26 佐賀関  町</t>
  </si>
  <si>
    <t>南  海  部 郡</t>
  </si>
  <si>
    <t>27 上  浦  町</t>
  </si>
  <si>
    <t>28 弥  生  町</t>
  </si>
  <si>
    <t>29 本  匠  村</t>
  </si>
  <si>
    <t>30 宇  目  町</t>
  </si>
  <si>
    <t>31 直  川  村</t>
  </si>
  <si>
    <t>32 鶴  見  町</t>
  </si>
  <si>
    <t>33 米水津  村</t>
  </si>
  <si>
    <t>34 蒲  江  町</t>
  </si>
  <si>
    <t>大   野   郡</t>
  </si>
  <si>
    <t>35 野  津  町</t>
  </si>
  <si>
    <t>36 三  重  町</t>
  </si>
  <si>
    <t>37 清  川  村</t>
  </si>
  <si>
    <t>38 緒  方  町</t>
  </si>
  <si>
    <t>39 朝  地  町</t>
  </si>
  <si>
    <t>40 大  野  町</t>
  </si>
  <si>
    <t>41 千  歳  村</t>
  </si>
  <si>
    <t>42 犬  飼  町</t>
  </si>
  <si>
    <t>直   入   郡</t>
  </si>
  <si>
    <t>43 荻      町</t>
  </si>
  <si>
    <t>44 久  住  町</t>
  </si>
  <si>
    <t>45 直  入  町</t>
  </si>
  <si>
    <t>玖   珠   郡</t>
  </si>
  <si>
    <t>46 九  重  町</t>
  </si>
  <si>
    <t>47 玖  珠  町</t>
  </si>
  <si>
    <t>日   田   郡</t>
  </si>
  <si>
    <t>48 前津江  村</t>
  </si>
  <si>
    <t>49 中津江  村</t>
  </si>
  <si>
    <t>50 上津江  村</t>
  </si>
  <si>
    <t>51 大  山  町</t>
  </si>
  <si>
    <t>52 天  瀬  町</t>
  </si>
  <si>
    <t>下   毛   郡</t>
  </si>
  <si>
    <t>53 三  光  村</t>
  </si>
  <si>
    <t>54 本耶馬渓町</t>
  </si>
  <si>
    <t>55 耶馬渓  町</t>
  </si>
  <si>
    <t>56 山  国  町</t>
  </si>
  <si>
    <t>宇   佐   郡</t>
  </si>
  <si>
    <t>57 院  内  町</t>
  </si>
  <si>
    <t>58 安心院  町</t>
  </si>
  <si>
    <t>資料：県地方課「家屋に関する概要調書」</t>
  </si>
  <si>
    <t>(単位  ㎡)</t>
  </si>
  <si>
    <t xml:space="preserve">    平成3年度</t>
  </si>
  <si>
    <t>れんが造コ</t>
  </si>
  <si>
    <t>総         数</t>
  </si>
  <si>
    <t>市         部</t>
  </si>
  <si>
    <t>郡         部</t>
  </si>
  <si>
    <t>西  国  東  郡</t>
  </si>
  <si>
    <t>東  国  東  郡</t>
  </si>
  <si>
    <t>速    見   郡</t>
  </si>
  <si>
    <t>大   分   郡</t>
  </si>
  <si>
    <t>北  海  部  郡</t>
  </si>
  <si>
    <t>南  海  部 郡</t>
  </si>
  <si>
    <t>大   野   郡</t>
  </si>
  <si>
    <t>直   入   郡</t>
  </si>
  <si>
    <t>玖   珠   郡</t>
  </si>
  <si>
    <t>日   田   郡</t>
  </si>
  <si>
    <t>下   毛   郡</t>
  </si>
  <si>
    <t>54 本耶馬渓町</t>
  </si>
  <si>
    <t>宇   佐   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</si>
</sst>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&quot;¥&quot;\!\!\-#,##0_ ;_ * &quot;-&quot;_ ;_ @_ "/>
    <numFmt numFmtId="177" formatCode="#,##0_ "/>
  </numFmts>
  <fonts count="44">
    <font>
      <sz val="10"/>
      <name val="ＭＳ 明朝"/>
      <family val="1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10"/>
      <name val="ＭＳ ゴシック"/>
      <family val="3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6"/>
      <name val="ＭＳ 明朝"/>
      <family val="1"/>
    </font>
    <font>
      <sz val="6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3" fillId="32" borderId="0" applyNumberFormat="0" applyBorder="0" applyAlignment="0" applyProtection="0"/>
  </cellStyleXfs>
  <cellXfs count="62">
    <xf numFmtId="0" fontId="0" fillId="0" borderId="0" xfId="0" applyAlignment="1">
      <alignment/>
    </xf>
    <xf numFmtId="176" fontId="3" fillId="0" borderId="0" xfId="61" applyNumberFormat="1" applyFont="1" applyFill="1" applyAlignment="1" applyProtection="1">
      <alignment horizontal="centerContinuous" vertical="center"/>
      <protection locked="0"/>
    </xf>
    <xf numFmtId="176" fontId="5" fillId="0" borderId="0" xfId="61" applyNumberFormat="1" applyFont="1" applyFill="1" applyAlignment="1" applyProtection="1">
      <alignment horizontal="centerContinuous" vertical="center"/>
      <protection locked="0"/>
    </xf>
    <xf numFmtId="176" fontId="5" fillId="0" borderId="0" xfId="61" applyNumberFormat="1" applyFont="1" applyFill="1" applyAlignment="1" applyProtection="1">
      <alignment vertical="center"/>
      <protection/>
    </xf>
    <xf numFmtId="177" fontId="5" fillId="0" borderId="10" xfId="0" applyNumberFormat="1" applyFont="1" applyBorder="1" applyAlignment="1" applyProtection="1">
      <alignment horizontal="left"/>
      <protection locked="0"/>
    </xf>
    <xf numFmtId="0" fontId="5" fillId="0" borderId="10" xfId="61" applyFont="1" applyFill="1" applyBorder="1" applyAlignment="1" applyProtection="1">
      <alignment vertical="center"/>
      <protection locked="0"/>
    </xf>
    <xf numFmtId="176" fontId="5" fillId="0" borderId="10" xfId="61" applyNumberFormat="1" applyFont="1" applyFill="1" applyBorder="1" applyAlignment="1" applyProtection="1">
      <alignment horizontal="right" vertical="center"/>
      <protection locked="0"/>
    </xf>
    <xf numFmtId="176" fontId="7" fillId="0" borderId="0" xfId="61" applyNumberFormat="1" applyFont="1" applyFill="1" applyBorder="1" applyAlignment="1" applyProtection="1">
      <alignment horizontal="center" vertical="center"/>
      <protection locked="0"/>
    </xf>
    <xf numFmtId="0" fontId="7" fillId="0" borderId="11" xfId="61" applyFont="1" applyFill="1" applyBorder="1" applyAlignment="1" applyProtection="1">
      <alignment horizontal="center" vertical="center"/>
      <protection locked="0"/>
    </xf>
    <xf numFmtId="176" fontId="7" fillId="0" borderId="0" xfId="61" applyNumberFormat="1" applyFont="1" applyFill="1" applyAlignment="1" applyProtection="1">
      <alignment vertical="center"/>
      <protection/>
    </xf>
    <xf numFmtId="176" fontId="7" fillId="0" borderId="12" xfId="61" applyNumberFormat="1" applyFont="1" applyFill="1" applyBorder="1" applyAlignment="1" applyProtection="1">
      <alignment horizontal="center" vertical="center"/>
      <protection locked="0"/>
    </xf>
    <xf numFmtId="0" fontId="7" fillId="0" borderId="13" xfId="61" applyFont="1" applyFill="1" applyBorder="1" applyAlignment="1" applyProtection="1">
      <alignment horizontal="center" vertical="center"/>
      <protection locked="0"/>
    </xf>
    <xf numFmtId="176" fontId="8" fillId="0" borderId="0" xfId="61" applyNumberFormat="1" applyFont="1" applyFill="1" applyBorder="1" applyAlignment="1" applyProtection="1">
      <alignment horizontal="center" vertical="center"/>
      <protection locked="0"/>
    </xf>
    <xf numFmtId="176" fontId="8" fillId="0" borderId="11" xfId="61" applyNumberFormat="1" applyFont="1" applyFill="1" applyBorder="1" applyAlignment="1" applyProtection="1">
      <alignment vertical="center"/>
      <protection/>
    </xf>
    <xf numFmtId="176" fontId="8" fillId="0" borderId="0" xfId="61" applyNumberFormat="1" applyFont="1" applyFill="1" applyBorder="1" applyAlignment="1" applyProtection="1">
      <alignment vertical="center"/>
      <protection/>
    </xf>
    <xf numFmtId="176" fontId="8" fillId="0" borderId="0" xfId="61" applyNumberFormat="1" applyFont="1" applyFill="1" applyAlignment="1" applyProtection="1">
      <alignment vertical="center"/>
      <protection/>
    </xf>
    <xf numFmtId="176" fontId="8" fillId="0" borderId="0" xfId="61" applyNumberFormat="1" applyFont="1" applyFill="1" applyBorder="1" applyAlignment="1" applyProtection="1" quotePrefix="1">
      <alignment horizontal="center" vertical="center"/>
      <protection locked="0"/>
    </xf>
    <xf numFmtId="176" fontId="8" fillId="0" borderId="11" xfId="61" applyNumberFormat="1" applyFont="1" applyFill="1" applyBorder="1" applyAlignment="1" applyProtection="1">
      <alignment vertical="center"/>
      <protection locked="0"/>
    </xf>
    <xf numFmtId="176" fontId="8" fillId="0" borderId="0" xfId="61" applyNumberFormat="1" applyFont="1" applyFill="1" applyBorder="1" applyAlignment="1" applyProtection="1">
      <alignment vertical="center"/>
      <protection locked="0"/>
    </xf>
    <xf numFmtId="176" fontId="8" fillId="0" borderId="0" xfId="61" applyNumberFormat="1" applyFont="1" applyFill="1" applyAlignment="1" applyProtection="1">
      <alignment vertical="center"/>
      <protection locked="0"/>
    </xf>
    <xf numFmtId="176" fontId="5" fillId="0" borderId="0" xfId="61" applyNumberFormat="1" applyFont="1" applyFill="1" applyBorder="1" applyAlignment="1" applyProtection="1">
      <alignment vertical="center"/>
      <protection locked="0"/>
    </xf>
    <xf numFmtId="176" fontId="5" fillId="0" borderId="11" xfId="61" applyNumberFormat="1" applyFont="1" applyFill="1" applyBorder="1" applyAlignment="1" applyProtection="1">
      <alignment vertical="center"/>
      <protection locked="0"/>
    </xf>
    <xf numFmtId="176" fontId="5" fillId="0" borderId="0" xfId="61" applyNumberFormat="1" applyFont="1" applyFill="1" applyAlignment="1" applyProtection="1">
      <alignment vertical="center"/>
      <protection locked="0"/>
    </xf>
    <xf numFmtId="176" fontId="5" fillId="0" borderId="0" xfId="61" applyNumberFormat="1" applyFont="1" applyFill="1" applyBorder="1" applyAlignment="1" applyProtection="1">
      <alignment horizontal="center" vertical="center"/>
      <protection locked="0"/>
    </xf>
    <xf numFmtId="176" fontId="5" fillId="0" borderId="11" xfId="61" applyNumberFormat="1" applyFont="1" applyFill="1" applyBorder="1" applyAlignment="1" applyProtection="1">
      <alignment vertical="center"/>
      <protection/>
    </xf>
    <xf numFmtId="176" fontId="5" fillId="0" borderId="0" xfId="61" applyNumberFormat="1" applyFont="1" applyFill="1" applyBorder="1" applyAlignment="1" applyProtection="1">
      <alignment horizontal="right" vertical="center"/>
      <protection locked="0"/>
    </xf>
    <xf numFmtId="176" fontId="5" fillId="0" borderId="0" xfId="61" applyNumberFormat="1" applyFont="1" applyFill="1" applyBorder="1" applyAlignment="1" applyProtection="1" quotePrefix="1">
      <alignment horizontal="right" vertical="center"/>
      <protection locked="0"/>
    </xf>
    <xf numFmtId="176" fontId="8" fillId="0" borderId="0" xfId="61" applyNumberFormat="1" applyFont="1" applyFill="1" applyBorder="1" applyAlignment="1" applyProtection="1">
      <alignment horizontal="left" vertical="center"/>
      <protection locked="0"/>
    </xf>
    <xf numFmtId="176" fontId="5" fillId="0" borderId="12" xfId="61" applyNumberFormat="1" applyFont="1" applyFill="1" applyBorder="1" applyAlignment="1" applyProtection="1">
      <alignment horizontal="center" vertical="center"/>
      <protection locked="0"/>
    </xf>
    <xf numFmtId="176" fontId="5" fillId="0" borderId="13" xfId="61" applyNumberFormat="1" applyFont="1" applyFill="1" applyBorder="1" applyAlignment="1" applyProtection="1">
      <alignment vertical="center"/>
      <protection/>
    </xf>
    <xf numFmtId="176" fontId="5" fillId="0" borderId="12" xfId="61" applyNumberFormat="1" applyFont="1" applyFill="1" applyBorder="1" applyAlignment="1" applyProtection="1">
      <alignment vertical="center"/>
      <protection locked="0"/>
    </xf>
    <xf numFmtId="176" fontId="5" fillId="0" borderId="0" xfId="61" applyNumberFormat="1" applyFont="1" applyFill="1" applyBorder="1" applyAlignment="1" applyProtection="1">
      <alignment vertical="center"/>
      <protection/>
    </xf>
    <xf numFmtId="176" fontId="3" fillId="0" borderId="0" xfId="60" applyNumberFormat="1" applyFont="1" applyFill="1" applyAlignment="1" applyProtection="1">
      <alignment horizontal="centerContinuous" vertical="center"/>
      <protection locked="0"/>
    </xf>
    <xf numFmtId="176" fontId="5" fillId="0" borderId="0" xfId="60" applyNumberFormat="1" applyFont="1" applyFill="1" applyAlignment="1" applyProtection="1">
      <alignment horizontal="centerContinuous" vertical="center"/>
      <protection locked="0"/>
    </xf>
    <xf numFmtId="176" fontId="5" fillId="0" borderId="0" xfId="60" applyNumberFormat="1" applyFont="1" applyFill="1" applyAlignment="1" applyProtection="1">
      <alignment vertical="center"/>
      <protection/>
    </xf>
    <xf numFmtId="0" fontId="5" fillId="0" borderId="10" xfId="60" applyFont="1" applyFill="1" applyBorder="1" applyAlignment="1" applyProtection="1">
      <alignment vertical="center"/>
      <protection locked="0"/>
    </xf>
    <xf numFmtId="176" fontId="5" fillId="0" borderId="10" xfId="60" applyNumberFormat="1" applyFont="1" applyFill="1" applyBorder="1" applyAlignment="1" applyProtection="1">
      <alignment horizontal="right" vertical="center"/>
      <protection locked="0"/>
    </xf>
    <xf numFmtId="176" fontId="7" fillId="0" borderId="0" xfId="60" applyNumberFormat="1" applyFont="1" applyFill="1" applyBorder="1" applyAlignment="1" applyProtection="1">
      <alignment horizontal="center" vertical="center"/>
      <protection locked="0"/>
    </xf>
    <xf numFmtId="0" fontId="7" fillId="0" borderId="11" xfId="60" applyFont="1" applyFill="1" applyBorder="1" applyAlignment="1" applyProtection="1">
      <alignment horizontal="center" vertical="center"/>
      <protection locked="0"/>
    </xf>
    <xf numFmtId="176" fontId="7" fillId="0" borderId="0" xfId="60" applyNumberFormat="1" applyFont="1" applyFill="1" applyAlignment="1" applyProtection="1">
      <alignment vertical="center"/>
      <protection/>
    </xf>
    <xf numFmtId="176" fontId="7" fillId="0" borderId="12" xfId="60" applyNumberFormat="1" applyFont="1" applyFill="1" applyBorder="1" applyAlignment="1" applyProtection="1">
      <alignment horizontal="center" vertical="center"/>
      <protection locked="0"/>
    </xf>
    <xf numFmtId="0" fontId="7" fillId="0" borderId="13" xfId="60" applyFont="1" applyFill="1" applyBorder="1" applyAlignment="1" applyProtection="1">
      <alignment horizontal="center" vertical="center"/>
      <protection locked="0"/>
    </xf>
    <xf numFmtId="176" fontId="8" fillId="0" borderId="0" xfId="60" applyNumberFormat="1" applyFont="1" applyFill="1" applyBorder="1" applyAlignment="1" applyProtection="1">
      <alignment horizontal="center" vertical="center"/>
      <protection locked="0"/>
    </xf>
    <xf numFmtId="176" fontId="8" fillId="0" borderId="11" xfId="60" applyNumberFormat="1" applyFont="1" applyFill="1" applyBorder="1" applyAlignment="1" applyProtection="1">
      <alignment vertical="center"/>
      <protection/>
    </xf>
    <xf numFmtId="176" fontId="8" fillId="0" borderId="0" xfId="60" applyNumberFormat="1" applyFont="1" applyFill="1" applyBorder="1" applyAlignment="1" applyProtection="1">
      <alignment vertical="center"/>
      <protection/>
    </xf>
    <xf numFmtId="176" fontId="8" fillId="0" borderId="0" xfId="60" applyNumberFormat="1" applyFont="1" applyFill="1" applyAlignment="1" applyProtection="1">
      <alignment vertical="center"/>
      <protection/>
    </xf>
    <xf numFmtId="176" fontId="8" fillId="0" borderId="0" xfId="60" applyNumberFormat="1" applyFont="1" applyFill="1" applyBorder="1" applyAlignment="1" applyProtection="1" quotePrefix="1">
      <alignment horizontal="center" vertical="center"/>
      <protection locked="0"/>
    </xf>
    <xf numFmtId="176" fontId="8" fillId="0" borderId="11" xfId="60" applyNumberFormat="1" applyFont="1" applyFill="1" applyBorder="1" applyAlignment="1" applyProtection="1">
      <alignment vertical="center"/>
      <protection locked="0"/>
    </xf>
    <xf numFmtId="176" fontId="8" fillId="0" borderId="0" xfId="60" applyNumberFormat="1" applyFont="1" applyFill="1" applyBorder="1" applyAlignment="1" applyProtection="1">
      <alignment vertical="center"/>
      <protection locked="0"/>
    </xf>
    <xf numFmtId="176" fontId="8" fillId="0" borderId="0" xfId="60" applyNumberFormat="1" applyFont="1" applyFill="1" applyAlignment="1" applyProtection="1">
      <alignment vertical="center"/>
      <protection locked="0"/>
    </xf>
    <xf numFmtId="176" fontId="5" fillId="0" borderId="0" xfId="60" applyNumberFormat="1" applyFont="1" applyFill="1" applyBorder="1" applyAlignment="1" applyProtection="1">
      <alignment vertical="center"/>
      <protection locked="0"/>
    </xf>
    <xf numFmtId="176" fontId="5" fillId="0" borderId="11" xfId="60" applyNumberFormat="1" applyFont="1" applyFill="1" applyBorder="1" applyAlignment="1" applyProtection="1">
      <alignment vertical="center"/>
      <protection locked="0"/>
    </xf>
    <xf numFmtId="176" fontId="5" fillId="0" borderId="0" xfId="60" applyNumberFormat="1" applyFont="1" applyFill="1" applyAlignment="1" applyProtection="1">
      <alignment vertical="center"/>
      <protection locked="0"/>
    </xf>
    <xf numFmtId="176" fontId="5" fillId="0" borderId="0" xfId="60" applyNumberFormat="1" applyFont="1" applyFill="1" applyBorder="1" applyAlignment="1" applyProtection="1">
      <alignment horizontal="center" vertical="center"/>
      <protection locked="0"/>
    </xf>
    <xf numFmtId="176" fontId="5" fillId="0" borderId="11" xfId="60" applyNumberFormat="1" applyFont="1" applyFill="1" applyBorder="1" applyAlignment="1" applyProtection="1">
      <alignment vertical="center"/>
      <protection/>
    </xf>
    <xf numFmtId="176" fontId="5" fillId="0" borderId="0" xfId="60" applyNumberFormat="1" applyFont="1" applyFill="1" applyBorder="1" applyAlignment="1" applyProtection="1">
      <alignment horizontal="right" vertical="center"/>
      <protection locked="0"/>
    </xf>
    <xf numFmtId="176" fontId="5" fillId="0" borderId="0" xfId="60" applyNumberFormat="1" applyFont="1" applyFill="1" applyBorder="1" applyAlignment="1" applyProtection="1" quotePrefix="1">
      <alignment horizontal="right" vertical="center"/>
      <protection locked="0"/>
    </xf>
    <xf numFmtId="176" fontId="8" fillId="0" borderId="0" xfId="60" applyNumberFormat="1" applyFont="1" applyFill="1" applyBorder="1" applyAlignment="1" applyProtection="1">
      <alignment horizontal="left" vertical="center"/>
      <protection locked="0"/>
    </xf>
    <xf numFmtId="176" fontId="5" fillId="0" borderId="12" xfId="60" applyNumberFormat="1" applyFont="1" applyFill="1" applyBorder="1" applyAlignment="1" applyProtection="1">
      <alignment horizontal="center" vertical="center"/>
      <protection locked="0"/>
    </xf>
    <xf numFmtId="176" fontId="5" fillId="0" borderId="13" xfId="60" applyNumberFormat="1" applyFont="1" applyFill="1" applyBorder="1" applyAlignment="1" applyProtection="1">
      <alignment vertical="center"/>
      <protection/>
    </xf>
    <xf numFmtId="176" fontId="5" fillId="0" borderId="12" xfId="60" applyNumberFormat="1" applyFont="1" applyFill="1" applyBorder="1" applyAlignment="1" applyProtection="1">
      <alignment vertical="center"/>
      <protection locked="0"/>
    </xf>
    <xf numFmtId="176" fontId="5" fillId="0" borderId="0" xfId="60" applyNumberFormat="1" applyFont="1" applyFill="1" applyBorder="1" applyAlignment="1" applyProtection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78" xfId="60"/>
    <cellStyle name="標準_78_平成4年度09建設業110-119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0;&#24180;&#29256;&#12288;&#22823;&#20998;&#30476;&#32113;&#35336;&#24180;&#37969;\&#24179;&#25104;4&#24180;&#24230;09&#24314;&#35373;&#26989;110-1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10"/>
      <sheetName val="111"/>
      <sheetName val="112"/>
      <sheetName val="113"/>
      <sheetName val="114"/>
      <sheetName val="115"/>
      <sheetName val="116"/>
      <sheetName val="117-平成2"/>
      <sheetName val="117-平成3"/>
      <sheetName val="118-平成2"/>
      <sheetName val="118-平成3 "/>
      <sheetName val="11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H160"/>
  <sheetViews>
    <sheetView tabSelected="1" zoomScalePageLayoutView="0" workbookViewId="0" topLeftCell="A88">
      <selection activeCell="H7" sqref="H7"/>
    </sheetView>
  </sheetViews>
  <sheetFormatPr defaultColWidth="15.25390625" defaultRowHeight="12" customHeight="1"/>
  <cols>
    <col min="1" max="1" width="16.875" style="3" customWidth="1"/>
    <col min="2" max="8" width="12.875" style="3" customWidth="1"/>
    <col min="9" max="16384" width="15.25390625" style="3" customWidth="1"/>
  </cols>
  <sheetData>
    <row r="1" spans="1:8" ht="15.75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8" ht="13.5" customHeight="1" thickBot="1">
      <c r="A2" s="4" t="s">
        <v>1</v>
      </c>
      <c r="B2" s="5"/>
      <c r="C2" s="5"/>
      <c r="D2" s="5"/>
      <c r="E2" s="5"/>
      <c r="F2" s="5"/>
      <c r="G2" s="5"/>
      <c r="H2" s="6" t="s">
        <v>2</v>
      </c>
    </row>
    <row r="3" spans="1:8" s="9" customFormat="1" ht="12" customHeight="1" thickTop="1">
      <c r="A3" s="7"/>
      <c r="B3" s="8"/>
      <c r="C3" s="8" t="s">
        <v>3</v>
      </c>
      <c r="D3" s="8" t="s">
        <v>4</v>
      </c>
      <c r="E3" s="8"/>
      <c r="F3" s="8" t="s">
        <v>5</v>
      </c>
      <c r="G3" s="8" t="s">
        <v>6</v>
      </c>
      <c r="H3" s="8"/>
    </row>
    <row r="4" spans="1:8" s="9" customFormat="1" ht="12" customHeight="1">
      <c r="A4" s="7" t="s">
        <v>7</v>
      </c>
      <c r="B4" s="8" t="s">
        <v>8</v>
      </c>
      <c r="C4" s="8" t="s">
        <v>9</v>
      </c>
      <c r="D4" s="8"/>
      <c r="E4" s="8" t="s">
        <v>10</v>
      </c>
      <c r="F4" s="8"/>
      <c r="G4" s="8" t="s">
        <v>11</v>
      </c>
      <c r="H4" s="8" t="s">
        <v>12</v>
      </c>
    </row>
    <row r="5" spans="1:8" s="9" customFormat="1" ht="12" customHeight="1">
      <c r="A5" s="10"/>
      <c r="B5" s="11"/>
      <c r="C5" s="11" t="s">
        <v>13</v>
      </c>
      <c r="D5" s="11" t="s">
        <v>14</v>
      </c>
      <c r="E5" s="11"/>
      <c r="F5" s="11" t="s">
        <v>10</v>
      </c>
      <c r="G5" s="11" t="s">
        <v>15</v>
      </c>
      <c r="H5" s="11"/>
    </row>
    <row r="6" spans="1:8" s="15" customFormat="1" ht="12" customHeight="1">
      <c r="A6" s="12" t="s">
        <v>16</v>
      </c>
      <c r="B6" s="13">
        <f aca="true" t="shared" si="0" ref="B6:H6">SUM(B12:B93)</f>
        <v>23200994</v>
      </c>
      <c r="C6" s="14">
        <f t="shared" si="0"/>
        <v>1518905</v>
      </c>
      <c r="D6" s="14">
        <f t="shared" si="0"/>
        <v>7190233</v>
      </c>
      <c r="E6" s="14">
        <f t="shared" si="0"/>
        <v>9230404</v>
      </c>
      <c r="F6" s="14">
        <f t="shared" si="0"/>
        <v>3836890</v>
      </c>
      <c r="G6" s="14">
        <f t="shared" si="0"/>
        <v>1376490</v>
      </c>
      <c r="H6" s="15">
        <f t="shared" si="0"/>
        <v>48072</v>
      </c>
    </row>
    <row r="7" spans="1:8" s="15" customFormat="1" ht="12" customHeight="1">
      <c r="A7" s="16"/>
      <c r="B7" s="17"/>
      <c r="C7" s="18"/>
      <c r="D7" s="18"/>
      <c r="E7" s="18"/>
      <c r="F7" s="18"/>
      <c r="G7" s="18"/>
      <c r="H7" s="19"/>
    </row>
    <row r="8" spans="1:8" s="15" customFormat="1" ht="12" customHeight="1">
      <c r="A8" s="12" t="s">
        <v>17</v>
      </c>
      <c r="B8" s="13">
        <f aca="true" t="shared" si="1" ref="B8:H8">SUM(B12:B22)</f>
        <v>18695587</v>
      </c>
      <c r="C8" s="14">
        <f t="shared" si="1"/>
        <v>1423143</v>
      </c>
      <c r="D8" s="14">
        <f t="shared" si="1"/>
        <v>6360227</v>
      </c>
      <c r="E8" s="14">
        <f t="shared" si="1"/>
        <v>7304129</v>
      </c>
      <c r="F8" s="14">
        <f t="shared" si="1"/>
        <v>2799006</v>
      </c>
      <c r="G8" s="14">
        <f t="shared" si="1"/>
        <v>808767</v>
      </c>
      <c r="H8" s="15">
        <f t="shared" si="1"/>
        <v>315</v>
      </c>
    </row>
    <row r="9" spans="1:7" s="15" customFormat="1" ht="12" customHeight="1">
      <c r="A9" s="12"/>
      <c r="B9" s="13"/>
      <c r="C9" s="14"/>
      <c r="D9" s="14"/>
      <c r="E9" s="14"/>
      <c r="F9" s="14"/>
      <c r="G9" s="14"/>
    </row>
    <row r="10" spans="1:8" s="15" customFormat="1" ht="12" customHeight="1">
      <c r="A10" s="12" t="s">
        <v>18</v>
      </c>
      <c r="B10" s="13">
        <f aca="true" t="shared" si="2" ref="B10:H10">B6-B8</f>
        <v>4505407</v>
      </c>
      <c r="C10" s="14">
        <f t="shared" si="2"/>
        <v>95762</v>
      </c>
      <c r="D10" s="14">
        <f t="shared" si="2"/>
        <v>830006</v>
      </c>
      <c r="E10" s="14">
        <f t="shared" si="2"/>
        <v>1926275</v>
      </c>
      <c r="F10" s="14">
        <f t="shared" si="2"/>
        <v>1037884</v>
      </c>
      <c r="G10" s="14">
        <f t="shared" si="2"/>
        <v>567723</v>
      </c>
      <c r="H10" s="15">
        <f t="shared" si="2"/>
        <v>47757</v>
      </c>
    </row>
    <row r="11" spans="1:8" ht="12" customHeight="1">
      <c r="A11" s="20"/>
      <c r="B11" s="21"/>
      <c r="C11" s="20"/>
      <c r="D11" s="20"/>
      <c r="E11" s="20"/>
      <c r="F11" s="20"/>
      <c r="G11" s="20"/>
      <c r="H11" s="22"/>
    </row>
    <row r="12" spans="1:8" ht="12" customHeight="1">
      <c r="A12" s="23" t="s">
        <v>19</v>
      </c>
      <c r="B12" s="24">
        <f aca="true" t="shared" si="3" ref="B12:B22">SUM(C12:H12)</f>
        <v>9502210</v>
      </c>
      <c r="C12" s="20">
        <v>786418</v>
      </c>
      <c r="D12" s="20">
        <v>3706844</v>
      </c>
      <c r="E12" s="20">
        <v>3294934</v>
      </c>
      <c r="F12" s="20">
        <v>1442574</v>
      </c>
      <c r="G12" s="20">
        <v>271440</v>
      </c>
      <c r="H12" s="22">
        <v>0</v>
      </c>
    </row>
    <row r="13" spans="1:8" ht="12" customHeight="1">
      <c r="A13" s="23" t="s">
        <v>20</v>
      </c>
      <c r="B13" s="24">
        <f t="shared" si="3"/>
        <v>2802084</v>
      </c>
      <c r="C13" s="20">
        <v>358062</v>
      </c>
      <c r="D13" s="20">
        <v>1491219</v>
      </c>
      <c r="E13" s="20">
        <v>621920</v>
      </c>
      <c r="F13" s="20">
        <v>224428</v>
      </c>
      <c r="G13" s="20">
        <v>106455</v>
      </c>
      <c r="H13" s="22">
        <v>0</v>
      </c>
    </row>
    <row r="14" spans="1:8" ht="12" customHeight="1">
      <c r="A14" s="23" t="s">
        <v>21</v>
      </c>
      <c r="B14" s="24">
        <f t="shared" si="3"/>
        <v>1300288</v>
      </c>
      <c r="C14" s="20">
        <v>65474</v>
      </c>
      <c r="D14" s="20">
        <v>215017</v>
      </c>
      <c r="E14" s="20">
        <v>761731</v>
      </c>
      <c r="F14" s="25">
        <v>218249</v>
      </c>
      <c r="G14" s="20">
        <v>39571</v>
      </c>
      <c r="H14" s="22">
        <v>246</v>
      </c>
    </row>
    <row r="15" spans="1:8" ht="12" customHeight="1">
      <c r="A15" s="23" t="s">
        <v>22</v>
      </c>
      <c r="B15" s="24">
        <f t="shared" si="3"/>
        <v>1029900</v>
      </c>
      <c r="C15" s="20">
        <v>67765</v>
      </c>
      <c r="D15" s="20">
        <v>193204</v>
      </c>
      <c r="E15" s="20">
        <v>528016</v>
      </c>
      <c r="F15" s="20">
        <v>213238</v>
      </c>
      <c r="G15" s="20">
        <v>27677</v>
      </c>
      <c r="H15" s="22">
        <v>0</v>
      </c>
    </row>
    <row r="16" spans="1:8" ht="12" customHeight="1">
      <c r="A16" s="23" t="s">
        <v>23</v>
      </c>
      <c r="B16" s="24">
        <f t="shared" si="3"/>
        <v>1015739</v>
      </c>
      <c r="C16" s="20">
        <v>28229</v>
      </c>
      <c r="D16" s="20">
        <v>220558</v>
      </c>
      <c r="E16" s="20">
        <v>598913</v>
      </c>
      <c r="F16" s="25">
        <v>132583</v>
      </c>
      <c r="G16" s="20">
        <v>35387</v>
      </c>
      <c r="H16" s="22">
        <v>69</v>
      </c>
    </row>
    <row r="17" spans="1:8" ht="12" customHeight="1">
      <c r="A17" s="23" t="s">
        <v>24</v>
      </c>
      <c r="B17" s="24">
        <f t="shared" si="3"/>
        <v>707021</v>
      </c>
      <c r="C17" s="20">
        <v>35024</v>
      </c>
      <c r="D17" s="20">
        <v>130402</v>
      </c>
      <c r="E17" s="20">
        <v>325259</v>
      </c>
      <c r="F17" s="20">
        <v>152813</v>
      </c>
      <c r="G17" s="20">
        <v>63523</v>
      </c>
      <c r="H17" s="22">
        <v>0</v>
      </c>
    </row>
    <row r="18" spans="1:8" ht="12" customHeight="1">
      <c r="A18" s="23" t="s">
        <v>25</v>
      </c>
      <c r="B18" s="24">
        <f t="shared" si="3"/>
        <v>578043</v>
      </c>
      <c r="C18" s="20">
        <v>16066</v>
      </c>
      <c r="D18" s="20">
        <v>145751</v>
      </c>
      <c r="E18" s="20">
        <v>223478</v>
      </c>
      <c r="F18" s="20">
        <v>58571</v>
      </c>
      <c r="G18" s="20">
        <v>134177</v>
      </c>
      <c r="H18" s="22">
        <v>0</v>
      </c>
    </row>
    <row r="19" spans="1:8" ht="12" customHeight="1">
      <c r="A19" s="23" t="s">
        <v>26</v>
      </c>
      <c r="B19" s="24">
        <f t="shared" si="3"/>
        <v>237408</v>
      </c>
      <c r="C19" s="20">
        <v>4832</v>
      </c>
      <c r="D19" s="20">
        <v>40443</v>
      </c>
      <c r="E19" s="20">
        <v>127274</v>
      </c>
      <c r="F19" s="20">
        <v>33973</v>
      </c>
      <c r="G19" s="20">
        <v>30886</v>
      </c>
      <c r="H19" s="22">
        <v>0</v>
      </c>
    </row>
    <row r="20" spans="1:8" ht="12" customHeight="1">
      <c r="A20" s="23" t="s">
        <v>27</v>
      </c>
      <c r="B20" s="24">
        <f t="shared" si="3"/>
        <v>325101</v>
      </c>
      <c r="C20" s="20">
        <v>2627</v>
      </c>
      <c r="D20" s="20">
        <v>48208</v>
      </c>
      <c r="E20" s="20">
        <v>162559</v>
      </c>
      <c r="F20" s="20">
        <v>94481</v>
      </c>
      <c r="G20" s="20">
        <v>17226</v>
      </c>
      <c r="H20" s="22">
        <v>0</v>
      </c>
    </row>
    <row r="21" spans="1:8" ht="12" customHeight="1">
      <c r="A21" s="23" t="s">
        <v>28</v>
      </c>
      <c r="B21" s="24">
        <f t="shared" si="3"/>
        <v>414426</v>
      </c>
      <c r="C21" s="23">
        <v>12808</v>
      </c>
      <c r="D21" s="20">
        <v>51466</v>
      </c>
      <c r="E21" s="20">
        <v>210891</v>
      </c>
      <c r="F21" s="20">
        <v>94919</v>
      </c>
      <c r="G21" s="20">
        <v>44342</v>
      </c>
      <c r="H21" s="22">
        <v>0</v>
      </c>
    </row>
    <row r="22" spans="1:8" ht="12" customHeight="1">
      <c r="A22" s="23" t="s">
        <v>29</v>
      </c>
      <c r="B22" s="24">
        <f t="shared" si="3"/>
        <v>783367</v>
      </c>
      <c r="C22" s="20">
        <v>45838</v>
      </c>
      <c r="D22" s="20">
        <v>117115</v>
      </c>
      <c r="E22" s="20">
        <v>449154</v>
      </c>
      <c r="F22" s="20">
        <v>133177</v>
      </c>
      <c r="G22" s="20">
        <v>38083</v>
      </c>
      <c r="H22" s="22">
        <v>0</v>
      </c>
    </row>
    <row r="23" spans="1:8" ht="12" customHeight="1">
      <c r="A23" s="23"/>
      <c r="B23" s="24"/>
      <c r="C23" s="20"/>
      <c r="D23" s="20"/>
      <c r="E23" s="20"/>
      <c r="F23" s="20"/>
      <c r="G23" s="20"/>
      <c r="H23" s="22"/>
    </row>
    <row r="24" spans="1:8" s="15" customFormat="1" ht="12" customHeight="1">
      <c r="A24" s="12" t="s">
        <v>30</v>
      </c>
      <c r="B24" s="13"/>
      <c r="C24" s="18"/>
      <c r="D24" s="18"/>
      <c r="E24" s="18"/>
      <c r="F24" s="18"/>
      <c r="G24" s="18"/>
      <c r="H24" s="18"/>
    </row>
    <row r="25" spans="1:8" ht="12" customHeight="1">
      <c r="A25" s="23" t="s">
        <v>31</v>
      </c>
      <c r="B25" s="24">
        <f>SUM(C25:H25)</f>
        <v>12836</v>
      </c>
      <c r="C25" s="20">
        <v>0</v>
      </c>
      <c r="D25" s="20">
        <v>478</v>
      </c>
      <c r="E25" s="20">
        <v>7862</v>
      </c>
      <c r="F25" s="20">
        <v>4209</v>
      </c>
      <c r="G25" s="20">
        <v>287</v>
      </c>
      <c r="H25" s="20">
        <v>0</v>
      </c>
    </row>
    <row r="26" spans="1:8" ht="12" customHeight="1">
      <c r="A26" s="23" t="s">
        <v>32</v>
      </c>
      <c r="B26" s="24">
        <f>SUM(C26:H26)</f>
        <v>50188</v>
      </c>
      <c r="C26" s="20">
        <v>159</v>
      </c>
      <c r="D26" s="20">
        <v>1504</v>
      </c>
      <c r="E26" s="20">
        <v>25304</v>
      </c>
      <c r="F26" s="20">
        <v>21866</v>
      </c>
      <c r="G26" s="20">
        <v>1126</v>
      </c>
      <c r="H26" s="20">
        <v>229</v>
      </c>
    </row>
    <row r="27" spans="1:8" ht="12" customHeight="1">
      <c r="A27" s="23" t="s">
        <v>33</v>
      </c>
      <c r="B27" s="24">
        <f>SUM(C27:H27)</f>
        <v>44694</v>
      </c>
      <c r="C27" s="20">
        <v>0</v>
      </c>
      <c r="D27" s="20">
        <v>2670</v>
      </c>
      <c r="E27" s="20">
        <v>17269</v>
      </c>
      <c r="F27" s="25">
        <v>16638</v>
      </c>
      <c r="G27" s="20">
        <v>8117</v>
      </c>
      <c r="H27" s="20">
        <v>0</v>
      </c>
    </row>
    <row r="28" spans="1:8" ht="12" customHeight="1">
      <c r="A28" s="23"/>
      <c r="B28" s="24"/>
      <c r="C28" s="20"/>
      <c r="D28" s="20"/>
      <c r="E28" s="20"/>
      <c r="F28" s="25"/>
      <c r="G28" s="20"/>
      <c r="H28" s="20"/>
    </row>
    <row r="29" spans="1:8" s="15" customFormat="1" ht="12" customHeight="1">
      <c r="A29" s="12" t="s">
        <v>34</v>
      </c>
      <c r="B29" s="13"/>
      <c r="C29" s="18"/>
      <c r="D29" s="18"/>
      <c r="E29" s="18"/>
      <c r="F29" s="18"/>
      <c r="G29" s="18"/>
      <c r="H29" s="18"/>
    </row>
    <row r="30" spans="1:8" ht="12" customHeight="1">
      <c r="A30" s="23" t="s">
        <v>35</v>
      </c>
      <c r="B30" s="24">
        <f>SUM(C30:H30)</f>
        <v>72400</v>
      </c>
      <c r="C30" s="20">
        <v>391</v>
      </c>
      <c r="D30" s="20">
        <v>9021</v>
      </c>
      <c r="E30" s="20">
        <v>37030</v>
      </c>
      <c r="F30" s="26">
        <v>19210</v>
      </c>
      <c r="G30" s="20">
        <v>6748</v>
      </c>
      <c r="H30" s="20">
        <v>0</v>
      </c>
    </row>
    <row r="31" spans="1:8" ht="12" customHeight="1">
      <c r="A31" s="23" t="s">
        <v>36</v>
      </c>
      <c r="B31" s="24">
        <f>SUM(C31:H31)</f>
        <v>19062</v>
      </c>
      <c r="C31" s="20">
        <v>975</v>
      </c>
      <c r="D31" s="20">
        <v>3592</v>
      </c>
      <c r="E31" s="20">
        <v>10647</v>
      </c>
      <c r="F31" s="20">
        <v>1928</v>
      </c>
      <c r="G31" s="20">
        <v>1920</v>
      </c>
      <c r="H31" s="20">
        <v>0</v>
      </c>
    </row>
    <row r="32" spans="1:8" ht="12" customHeight="1">
      <c r="A32" s="23" t="s">
        <v>37</v>
      </c>
      <c r="B32" s="24">
        <f>SUM(C32:H32)</f>
        <v>215301</v>
      </c>
      <c r="C32" s="20">
        <v>689</v>
      </c>
      <c r="D32" s="20">
        <v>46075</v>
      </c>
      <c r="E32" s="20">
        <v>69318</v>
      </c>
      <c r="F32" s="20">
        <v>47089</v>
      </c>
      <c r="G32" s="20">
        <v>52130</v>
      </c>
      <c r="H32" s="20">
        <v>0</v>
      </c>
    </row>
    <row r="33" spans="1:8" ht="12" customHeight="1">
      <c r="A33" s="23" t="s">
        <v>38</v>
      </c>
      <c r="B33" s="24">
        <f>SUM(C33:H33)</f>
        <v>99602</v>
      </c>
      <c r="C33" s="20">
        <v>4221</v>
      </c>
      <c r="D33" s="20">
        <v>9624</v>
      </c>
      <c r="E33" s="20">
        <v>56409</v>
      </c>
      <c r="F33" s="20">
        <v>23820</v>
      </c>
      <c r="G33" s="20">
        <v>5528</v>
      </c>
      <c r="H33" s="20">
        <v>0</v>
      </c>
    </row>
    <row r="34" spans="1:8" ht="12" customHeight="1">
      <c r="A34" s="23" t="s">
        <v>39</v>
      </c>
      <c r="B34" s="24">
        <f>SUM(C34:H34)</f>
        <v>122812</v>
      </c>
      <c r="C34" s="20">
        <v>0</v>
      </c>
      <c r="D34" s="20">
        <v>15234</v>
      </c>
      <c r="E34" s="20">
        <v>66425</v>
      </c>
      <c r="F34" s="20">
        <v>27156</v>
      </c>
      <c r="G34" s="20">
        <v>13997</v>
      </c>
      <c r="H34" s="20">
        <v>0</v>
      </c>
    </row>
    <row r="35" spans="1:8" ht="12" customHeight="1">
      <c r="A35" s="23"/>
      <c r="B35" s="24"/>
      <c r="C35" s="20"/>
      <c r="D35" s="20"/>
      <c r="E35" s="20"/>
      <c r="F35" s="20"/>
      <c r="G35" s="20"/>
      <c r="H35" s="20"/>
    </row>
    <row r="36" spans="1:8" s="15" customFormat="1" ht="12" customHeight="1">
      <c r="A36" s="12" t="s">
        <v>40</v>
      </c>
      <c r="B36" s="13"/>
      <c r="C36" s="18"/>
      <c r="D36" s="18"/>
      <c r="E36" s="18"/>
      <c r="F36" s="18"/>
      <c r="G36" s="18"/>
      <c r="H36" s="18"/>
    </row>
    <row r="37" spans="1:8" ht="12" customHeight="1">
      <c r="A37" s="23" t="s">
        <v>41</v>
      </c>
      <c r="B37" s="24">
        <f>SUM(C37:G37)</f>
        <v>379482</v>
      </c>
      <c r="C37" s="20">
        <v>6508</v>
      </c>
      <c r="D37" s="20">
        <v>79275</v>
      </c>
      <c r="E37" s="20">
        <v>185538</v>
      </c>
      <c r="F37" s="20">
        <v>92946</v>
      </c>
      <c r="G37" s="20">
        <v>15215</v>
      </c>
      <c r="H37" s="20">
        <v>0</v>
      </c>
    </row>
    <row r="38" spans="1:8" ht="12" customHeight="1">
      <c r="A38" s="23" t="s">
        <v>42</v>
      </c>
      <c r="B38" s="24">
        <f>SUM(C38:G38)</f>
        <v>163723</v>
      </c>
      <c r="C38" s="20">
        <v>1819</v>
      </c>
      <c r="D38" s="20">
        <v>12121</v>
      </c>
      <c r="E38" s="20">
        <v>77709</v>
      </c>
      <c r="F38" s="20">
        <v>68351</v>
      </c>
      <c r="G38" s="20">
        <v>3723</v>
      </c>
      <c r="H38" s="20">
        <v>0</v>
      </c>
    </row>
    <row r="39" spans="1:7" ht="12" customHeight="1">
      <c r="A39" s="23"/>
      <c r="B39" s="24"/>
      <c r="C39" s="20"/>
      <c r="D39" s="20"/>
      <c r="E39" s="20"/>
      <c r="F39" s="20"/>
      <c r="G39" s="20"/>
    </row>
    <row r="40" spans="1:7" s="15" customFormat="1" ht="12" customHeight="1">
      <c r="A40" s="12" t="s">
        <v>43</v>
      </c>
      <c r="B40" s="13"/>
      <c r="C40" s="18"/>
      <c r="D40" s="18"/>
      <c r="E40" s="18"/>
      <c r="F40" s="18"/>
      <c r="G40" s="18"/>
    </row>
    <row r="41" spans="1:8" ht="12" customHeight="1">
      <c r="A41" s="23" t="s">
        <v>44</v>
      </c>
      <c r="B41" s="24">
        <v>43230</v>
      </c>
      <c r="C41" s="20">
        <v>330</v>
      </c>
      <c r="D41" s="20">
        <v>3854</v>
      </c>
      <c r="E41" s="20">
        <v>13139</v>
      </c>
      <c r="F41" s="20">
        <v>15999</v>
      </c>
      <c r="G41" s="20">
        <v>9701</v>
      </c>
      <c r="H41" s="20">
        <v>207</v>
      </c>
    </row>
    <row r="42" spans="1:8" ht="12" customHeight="1">
      <c r="A42" s="23" t="s">
        <v>45</v>
      </c>
      <c r="B42" s="24">
        <f>SUM(C42:G42)</f>
        <v>119206</v>
      </c>
      <c r="C42" s="20">
        <v>6232</v>
      </c>
      <c r="D42" s="20">
        <v>33473</v>
      </c>
      <c r="E42" s="20">
        <v>36622</v>
      </c>
      <c r="F42" s="20">
        <v>28091</v>
      </c>
      <c r="G42" s="20">
        <v>14788</v>
      </c>
      <c r="H42" s="20">
        <v>0</v>
      </c>
    </row>
    <row r="43" spans="1:8" ht="12" customHeight="1">
      <c r="A43" s="23" t="s">
        <v>46</v>
      </c>
      <c r="B43" s="24">
        <f>SUM(C43:H43)</f>
        <v>86739</v>
      </c>
      <c r="C43" s="20">
        <v>3151</v>
      </c>
      <c r="D43" s="20">
        <v>11402</v>
      </c>
      <c r="E43" s="20">
        <v>40587</v>
      </c>
      <c r="F43" s="20">
        <v>18199</v>
      </c>
      <c r="G43" s="20">
        <v>12832</v>
      </c>
      <c r="H43" s="20">
        <v>568</v>
      </c>
    </row>
    <row r="44" spans="1:8" ht="12" customHeight="1">
      <c r="A44" s="23" t="s">
        <v>47</v>
      </c>
      <c r="B44" s="24">
        <f>SUM(C44:G44)</f>
        <v>191527</v>
      </c>
      <c r="C44" s="20">
        <v>18471</v>
      </c>
      <c r="D44" s="20">
        <v>88390</v>
      </c>
      <c r="E44" s="20">
        <v>45253</v>
      </c>
      <c r="F44" s="20">
        <v>26113</v>
      </c>
      <c r="G44" s="20">
        <v>13300</v>
      </c>
      <c r="H44" s="20">
        <v>0</v>
      </c>
    </row>
    <row r="45" spans="1:8" ht="12" customHeight="1">
      <c r="A45" s="23"/>
      <c r="B45" s="24"/>
      <c r="C45" s="20"/>
      <c r="D45" s="20"/>
      <c r="E45" s="20"/>
      <c r="F45" s="20"/>
      <c r="G45" s="20"/>
      <c r="H45" s="20"/>
    </row>
    <row r="46" spans="1:8" s="15" customFormat="1" ht="12" customHeight="1">
      <c r="A46" s="27" t="s">
        <v>48</v>
      </c>
      <c r="B46" s="13"/>
      <c r="C46" s="18"/>
      <c r="D46" s="18"/>
      <c r="E46" s="18"/>
      <c r="F46" s="18"/>
      <c r="G46" s="18"/>
      <c r="H46" s="18"/>
    </row>
    <row r="47" spans="1:8" ht="12" customHeight="1">
      <c r="A47" s="23" t="s">
        <v>49</v>
      </c>
      <c r="B47" s="24">
        <f>SUM(C47:H47)</f>
        <v>353519</v>
      </c>
      <c r="C47" s="20">
        <v>4043</v>
      </c>
      <c r="D47" s="20">
        <v>128012</v>
      </c>
      <c r="E47" s="20">
        <v>161272</v>
      </c>
      <c r="F47" s="20">
        <v>22977</v>
      </c>
      <c r="G47" s="20">
        <v>37215</v>
      </c>
      <c r="H47" s="20">
        <v>0</v>
      </c>
    </row>
    <row r="48" spans="1:8" ht="12" customHeight="1">
      <c r="A48" s="23"/>
      <c r="B48" s="24"/>
      <c r="C48" s="20"/>
      <c r="D48" s="20"/>
      <c r="E48" s="20"/>
      <c r="F48" s="20"/>
      <c r="G48" s="20"/>
      <c r="H48" s="20"/>
    </row>
    <row r="49" spans="1:8" s="15" customFormat="1" ht="12" customHeight="1">
      <c r="A49" s="12" t="s">
        <v>50</v>
      </c>
      <c r="B49" s="13"/>
      <c r="C49" s="18"/>
      <c r="D49" s="18"/>
      <c r="E49" s="18"/>
      <c r="F49" s="18"/>
      <c r="G49" s="18"/>
      <c r="H49" s="18"/>
    </row>
    <row r="50" spans="1:8" ht="12" customHeight="1">
      <c r="A50" s="23" t="s">
        <v>51</v>
      </c>
      <c r="B50" s="24">
        <f aca="true" t="shared" si="4" ref="B50:B57">SUM(C50:H50)</f>
        <v>61467</v>
      </c>
      <c r="C50" s="20">
        <v>873</v>
      </c>
      <c r="D50" s="20">
        <v>40791</v>
      </c>
      <c r="E50" s="20">
        <v>5288</v>
      </c>
      <c r="F50" s="20">
        <v>2789</v>
      </c>
      <c r="G50" s="20">
        <v>11696</v>
      </c>
      <c r="H50" s="20">
        <v>30</v>
      </c>
    </row>
    <row r="51" spans="1:8" ht="12" customHeight="1">
      <c r="A51" s="23" t="s">
        <v>52</v>
      </c>
      <c r="B51" s="24">
        <f t="shared" si="4"/>
        <v>82075</v>
      </c>
      <c r="C51" s="20">
        <v>0</v>
      </c>
      <c r="D51" s="20">
        <v>3639</v>
      </c>
      <c r="E51" s="20">
        <v>62153</v>
      </c>
      <c r="F51" s="20">
        <v>10521</v>
      </c>
      <c r="G51" s="20">
        <v>5762</v>
      </c>
      <c r="H51" s="20">
        <v>0</v>
      </c>
    </row>
    <row r="52" spans="1:8" ht="12" customHeight="1">
      <c r="A52" s="23" t="s">
        <v>53</v>
      </c>
      <c r="B52" s="24">
        <f t="shared" si="4"/>
        <v>13072</v>
      </c>
      <c r="C52" s="20">
        <v>0</v>
      </c>
      <c r="D52" s="20">
        <v>1111</v>
      </c>
      <c r="E52" s="20">
        <v>2907</v>
      </c>
      <c r="F52" s="20">
        <v>3282</v>
      </c>
      <c r="G52" s="20">
        <v>5772</v>
      </c>
      <c r="H52" s="20">
        <v>0</v>
      </c>
    </row>
    <row r="53" spans="1:8" ht="12" customHeight="1">
      <c r="A53" s="23" t="s">
        <v>54</v>
      </c>
      <c r="B53" s="24">
        <f t="shared" si="4"/>
        <v>46857</v>
      </c>
      <c r="C53" s="20">
        <v>143</v>
      </c>
      <c r="D53" s="20">
        <v>1823</v>
      </c>
      <c r="E53" s="20">
        <v>28499</v>
      </c>
      <c r="F53" s="20">
        <v>10412</v>
      </c>
      <c r="G53" s="20">
        <v>5980</v>
      </c>
      <c r="H53" s="20">
        <v>0</v>
      </c>
    </row>
    <row r="54" spans="1:8" ht="12" customHeight="1">
      <c r="A54" s="23" t="s">
        <v>55</v>
      </c>
      <c r="B54" s="24">
        <f t="shared" si="4"/>
        <v>24818</v>
      </c>
      <c r="C54" s="20">
        <v>313</v>
      </c>
      <c r="D54" s="20">
        <v>1890</v>
      </c>
      <c r="E54" s="20">
        <v>13789</v>
      </c>
      <c r="F54" s="25">
        <v>624</v>
      </c>
      <c r="G54" s="20">
        <v>2071</v>
      </c>
      <c r="H54" s="20">
        <v>6131</v>
      </c>
    </row>
    <row r="55" spans="1:8" ht="12" customHeight="1">
      <c r="A55" s="23" t="s">
        <v>56</v>
      </c>
      <c r="B55" s="24">
        <f t="shared" si="4"/>
        <v>54841</v>
      </c>
      <c r="C55" s="20">
        <v>201</v>
      </c>
      <c r="D55" s="20">
        <v>6777</v>
      </c>
      <c r="E55" s="20">
        <v>34188</v>
      </c>
      <c r="F55" s="20">
        <v>4168</v>
      </c>
      <c r="G55" s="20">
        <v>9416</v>
      </c>
      <c r="H55" s="20">
        <v>91</v>
      </c>
    </row>
    <row r="56" spans="1:8" ht="12" customHeight="1">
      <c r="A56" s="23" t="s">
        <v>57</v>
      </c>
      <c r="B56" s="24">
        <f t="shared" si="4"/>
        <v>40992</v>
      </c>
      <c r="C56" s="20">
        <v>0</v>
      </c>
      <c r="D56" s="20">
        <v>7173</v>
      </c>
      <c r="E56" s="20">
        <v>19595</v>
      </c>
      <c r="F56" s="20">
        <v>6682</v>
      </c>
      <c r="G56" s="20">
        <v>7542</v>
      </c>
      <c r="H56" s="20">
        <v>0</v>
      </c>
    </row>
    <row r="57" spans="1:8" ht="12" customHeight="1">
      <c r="A57" s="23" t="s">
        <v>58</v>
      </c>
      <c r="B57" s="24">
        <f t="shared" si="4"/>
        <v>181164</v>
      </c>
      <c r="C57" s="20">
        <v>2354</v>
      </c>
      <c r="D57" s="20">
        <v>76433</v>
      </c>
      <c r="E57" s="20">
        <v>43508</v>
      </c>
      <c r="F57" s="20">
        <v>29165</v>
      </c>
      <c r="G57" s="20">
        <v>29704</v>
      </c>
      <c r="H57" s="20">
        <v>0</v>
      </c>
    </row>
    <row r="58" spans="1:8" ht="12" customHeight="1">
      <c r="A58" s="23"/>
      <c r="B58" s="24"/>
      <c r="C58" s="20"/>
      <c r="D58" s="20"/>
      <c r="E58" s="20"/>
      <c r="F58" s="20"/>
      <c r="G58" s="20"/>
      <c r="H58" s="20"/>
    </row>
    <row r="59" spans="1:8" s="15" customFormat="1" ht="12" customHeight="1">
      <c r="A59" s="12" t="s">
        <v>59</v>
      </c>
      <c r="B59" s="13"/>
      <c r="C59" s="18"/>
      <c r="D59" s="18"/>
      <c r="E59" s="18"/>
      <c r="F59" s="18"/>
      <c r="G59" s="18"/>
      <c r="H59" s="18"/>
    </row>
    <row r="60" spans="1:8" ht="12" customHeight="1">
      <c r="A60" s="23" t="s">
        <v>60</v>
      </c>
      <c r="B60" s="24">
        <f aca="true" t="shared" si="5" ref="B60:B67">SUM(C60:H60)</f>
        <v>190241</v>
      </c>
      <c r="C60" s="20">
        <v>2236</v>
      </c>
      <c r="D60" s="20">
        <v>16569</v>
      </c>
      <c r="E60" s="20">
        <v>71631</v>
      </c>
      <c r="F60" s="20">
        <v>18876</v>
      </c>
      <c r="G60" s="20">
        <v>48145</v>
      </c>
      <c r="H60" s="20">
        <v>32784</v>
      </c>
    </row>
    <row r="61" spans="1:8" ht="12" customHeight="1">
      <c r="A61" s="23" t="s">
        <v>61</v>
      </c>
      <c r="B61" s="24">
        <f t="shared" si="5"/>
        <v>338940</v>
      </c>
      <c r="C61" s="20">
        <v>3725</v>
      </c>
      <c r="D61" s="20">
        <v>68013</v>
      </c>
      <c r="E61" s="20">
        <v>120631</v>
      </c>
      <c r="F61" s="20">
        <v>68838</v>
      </c>
      <c r="G61" s="20">
        <v>77476</v>
      </c>
      <c r="H61" s="20">
        <v>257</v>
      </c>
    </row>
    <row r="62" spans="1:8" ht="12" customHeight="1">
      <c r="A62" s="23" t="s">
        <v>62</v>
      </c>
      <c r="B62" s="24">
        <f t="shared" si="5"/>
        <v>27002</v>
      </c>
      <c r="C62" s="20">
        <v>0</v>
      </c>
      <c r="D62" s="20">
        <v>643</v>
      </c>
      <c r="E62" s="20">
        <v>6271</v>
      </c>
      <c r="F62" s="20">
        <v>16786</v>
      </c>
      <c r="G62" s="20">
        <v>902</v>
      </c>
      <c r="H62" s="20">
        <v>2400</v>
      </c>
    </row>
    <row r="63" spans="1:8" ht="12" customHeight="1">
      <c r="A63" s="23" t="s">
        <v>63</v>
      </c>
      <c r="B63" s="24">
        <f t="shared" si="5"/>
        <v>107478</v>
      </c>
      <c r="C63" s="20">
        <v>2695</v>
      </c>
      <c r="D63" s="20">
        <v>4230</v>
      </c>
      <c r="E63" s="20">
        <v>34202</v>
      </c>
      <c r="F63" s="20">
        <v>24031</v>
      </c>
      <c r="G63" s="20">
        <v>42308</v>
      </c>
      <c r="H63" s="20">
        <v>12</v>
      </c>
    </row>
    <row r="64" spans="1:8" ht="12" customHeight="1">
      <c r="A64" s="23" t="s">
        <v>64</v>
      </c>
      <c r="B64" s="24">
        <f t="shared" si="5"/>
        <v>36834</v>
      </c>
      <c r="C64" s="20">
        <v>116</v>
      </c>
      <c r="D64" s="20">
        <v>2459</v>
      </c>
      <c r="E64" s="20">
        <v>18983</v>
      </c>
      <c r="F64" s="20">
        <v>10330</v>
      </c>
      <c r="G64" s="20">
        <v>4946</v>
      </c>
      <c r="H64" s="20">
        <v>0</v>
      </c>
    </row>
    <row r="65" spans="1:8" ht="12" customHeight="1">
      <c r="A65" s="23" t="s">
        <v>65</v>
      </c>
      <c r="B65" s="24">
        <f t="shared" si="5"/>
        <v>91026</v>
      </c>
      <c r="C65" s="20">
        <v>106</v>
      </c>
      <c r="D65" s="20">
        <v>4225</v>
      </c>
      <c r="E65" s="20">
        <v>39107</v>
      </c>
      <c r="F65" s="20">
        <v>37462</v>
      </c>
      <c r="G65" s="20">
        <v>10126</v>
      </c>
      <c r="H65" s="20">
        <v>0</v>
      </c>
    </row>
    <row r="66" spans="1:8" ht="12" customHeight="1">
      <c r="A66" s="23" t="s">
        <v>66</v>
      </c>
      <c r="B66" s="24">
        <f t="shared" si="5"/>
        <v>56723</v>
      </c>
      <c r="C66" s="20">
        <v>0</v>
      </c>
      <c r="D66" s="20">
        <v>2563</v>
      </c>
      <c r="E66" s="20">
        <v>32598</v>
      </c>
      <c r="F66" s="20">
        <v>6344</v>
      </c>
      <c r="G66" s="20">
        <v>15218</v>
      </c>
      <c r="H66" s="20">
        <v>0</v>
      </c>
    </row>
    <row r="67" spans="1:8" ht="12" customHeight="1">
      <c r="A67" s="23" t="s">
        <v>67</v>
      </c>
      <c r="B67" s="24">
        <f t="shared" si="5"/>
        <v>65557</v>
      </c>
      <c r="C67" s="20">
        <v>1079</v>
      </c>
      <c r="D67" s="20">
        <v>9748</v>
      </c>
      <c r="E67" s="20">
        <v>30466</v>
      </c>
      <c r="F67" s="20">
        <v>14186</v>
      </c>
      <c r="G67" s="20">
        <v>10078</v>
      </c>
      <c r="H67" s="20">
        <v>0</v>
      </c>
    </row>
    <row r="68" spans="1:8" ht="12" customHeight="1">
      <c r="A68" s="23"/>
      <c r="B68" s="24"/>
      <c r="C68" s="20"/>
      <c r="D68" s="20"/>
      <c r="E68" s="20"/>
      <c r="F68" s="20"/>
      <c r="G68" s="20"/>
      <c r="H68" s="20"/>
    </row>
    <row r="69" spans="1:8" s="15" customFormat="1" ht="12" customHeight="1">
      <c r="A69" s="12" t="s">
        <v>68</v>
      </c>
      <c r="B69" s="13"/>
      <c r="C69" s="18"/>
      <c r="D69" s="18"/>
      <c r="E69" s="18"/>
      <c r="F69" s="18"/>
      <c r="G69" s="18"/>
      <c r="H69" s="18"/>
    </row>
    <row r="70" spans="1:8" ht="12" customHeight="1">
      <c r="A70" s="23" t="s">
        <v>69</v>
      </c>
      <c r="B70" s="24">
        <f>SUM(C70:H70)</f>
        <v>60913</v>
      </c>
      <c r="C70" s="20">
        <v>60</v>
      </c>
      <c r="D70" s="20">
        <v>696</v>
      </c>
      <c r="E70" s="20">
        <v>20997</v>
      </c>
      <c r="F70" s="20">
        <v>29544</v>
      </c>
      <c r="G70" s="20">
        <v>9616</v>
      </c>
      <c r="H70" s="20">
        <v>0</v>
      </c>
    </row>
    <row r="71" spans="1:8" ht="12" customHeight="1">
      <c r="A71" s="23" t="s">
        <v>70</v>
      </c>
      <c r="B71" s="24">
        <f>SUM(C71:H71)</f>
        <v>49558</v>
      </c>
      <c r="C71" s="20">
        <v>231</v>
      </c>
      <c r="D71" s="20">
        <v>2095</v>
      </c>
      <c r="E71" s="20">
        <v>21240</v>
      </c>
      <c r="F71" s="20">
        <v>21023</v>
      </c>
      <c r="G71" s="20">
        <v>4966</v>
      </c>
      <c r="H71" s="20">
        <v>3</v>
      </c>
    </row>
    <row r="72" spans="1:8" ht="12" customHeight="1">
      <c r="A72" s="23" t="s">
        <v>71</v>
      </c>
      <c r="B72" s="24">
        <f>SUM(C72:H72)</f>
        <v>27077</v>
      </c>
      <c r="C72" s="20">
        <v>0</v>
      </c>
      <c r="D72" s="20">
        <v>1329</v>
      </c>
      <c r="E72" s="20">
        <v>9676</v>
      </c>
      <c r="F72" s="20">
        <v>14127</v>
      </c>
      <c r="G72" s="20">
        <v>1945</v>
      </c>
      <c r="H72" s="20">
        <v>0</v>
      </c>
    </row>
    <row r="73" spans="1:8" ht="12" customHeight="1">
      <c r="A73" s="23"/>
      <c r="B73" s="24"/>
      <c r="C73" s="20"/>
      <c r="D73" s="20"/>
      <c r="E73" s="20"/>
      <c r="F73" s="20"/>
      <c r="G73" s="20"/>
      <c r="H73" s="20"/>
    </row>
    <row r="74" spans="1:8" s="15" customFormat="1" ht="12" customHeight="1">
      <c r="A74" s="12" t="s">
        <v>72</v>
      </c>
      <c r="B74" s="13"/>
      <c r="C74" s="18"/>
      <c r="D74" s="18"/>
      <c r="E74" s="18"/>
      <c r="F74" s="18"/>
      <c r="G74" s="18"/>
      <c r="H74" s="18"/>
    </row>
    <row r="75" spans="1:8" ht="12" customHeight="1">
      <c r="A75" s="23" t="s">
        <v>73</v>
      </c>
      <c r="B75" s="24">
        <f>SUM(C75:H75)</f>
        <v>228260</v>
      </c>
      <c r="C75" s="20">
        <v>13733</v>
      </c>
      <c r="D75" s="20">
        <v>48309</v>
      </c>
      <c r="E75" s="20">
        <v>91381</v>
      </c>
      <c r="F75" s="20">
        <v>57285</v>
      </c>
      <c r="G75" s="20">
        <v>17552</v>
      </c>
      <c r="H75" s="20">
        <v>0</v>
      </c>
    </row>
    <row r="76" spans="1:8" ht="12" customHeight="1">
      <c r="A76" s="23" t="s">
        <v>74</v>
      </c>
      <c r="B76" s="24">
        <f>SUM(C76:H76)</f>
        <v>264858</v>
      </c>
      <c r="C76" s="20">
        <v>5014</v>
      </c>
      <c r="D76" s="20">
        <v>39320</v>
      </c>
      <c r="E76" s="20">
        <v>142662</v>
      </c>
      <c r="F76" s="20">
        <v>62348</v>
      </c>
      <c r="G76" s="20">
        <v>13935</v>
      </c>
      <c r="H76" s="20">
        <v>1579</v>
      </c>
    </row>
    <row r="77" spans="1:8" ht="12" customHeight="1">
      <c r="A77" s="23"/>
      <c r="B77" s="24"/>
      <c r="C77" s="20"/>
      <c r="D77" s="20"/>
      <c r="E77" s="20"/>
      <c r="F77" s="20"/>
      <c r="G77" s="20"/>
      <c r="H77" s="20"/>
    </row>
    <row r="78" spans="1:8" s="15" customFormat="1" ht="12" customHeight="1">
      <c r="A78" s="12" t="s">
        <v>75</v>
      </c>
      <c r="B78" s="13"/>
      <c r="C78" s="18"/>
      <c r="D78" s="18"/>
      <c r="E78" s="18"/>
      <c r="F78" s="18"/>
      <c r="G78" s="18"/>
      <c r="H78" s="18"/>
    </row>
    <row r="79" spans="1:8" ht="12" customHeight="1">
      <c r="A79" s="23" t="s">
        <v>76</v>
      </c>
      <c r="B79" s="24">
        <f>SUM(C79:H79)</f>
        <v>7703</v>
      </c>
      <c r="C79" s="20">
        <v>736</v>
      </c>
      <c r="D79" s="20">
        <v>0</v>
      </c>
      <c r="E79" s="20">
        <v>2670</v>
      </c>
      <c r="F79" s="20">
        <v>3609</v>
      </c>
      <c r="G79" s="20">
        <v>688</v>
      </c>
      <c r="H79" s="20">
        <v>0</v>
      </c>
    </row>
    <row r="80" spans="1:8" ht="12" customHeight="1">
      <c r="A80" s="23" t="s">
        <v>77</v>
      </c>
      <c r="B80" s="24">
        <f>SUM(C80:H80)</f>
        <v>9847</v>
      </c>
      <c r="C80" s="20">
        <v>531</v>
      </c>
      <c r="D80" s="20">
        <v>1035</v>
      </c>
      <c r="E80" s="20">
        <v>5874</v>
      </c>
      <c r="F80" s="20">
        <v>2325</v>
      </c>
      <c r="G80" s="20">
        <v>82</v>
      </c>
      <c r="H80" s="20">
        <v>0</v>
      </c>
    </row>
    <row r="81" spans="1:8" ht="12" customHeight="1">
      <c r="A81" s="23" t="s">
        <v>78</v>
      </c>
      <c r="B81" s="24">
        <f>SUM(C81:H81)</f>
        <v>4045</v>
      </c>
      <c r="C81" s="20">
        <v>1420</v>
      </c>
      <c r="D81" s="20">
        <v>493</v>
      </c>
      <c r="E81" s="20">
        <v>577</v>
      </c>
      <c r="F81" s="20">
        <v>1447</v>
      </c>
      <c r="G81" s="20">
        <v>108</v>
      </c>
      <c r="H81" s="20">
        <v>0</v>
      </c>
    </row>
    <row r="82" spans="1:8" ht="12" customHeight="1">
      <c r="A82" s="23" t="s">
        <v>79</v>
      </c>
      <c r="B82" s="24">
        <f>SUM(C82:H82)</f>
        <v>47897</v>
      </c>
      <c r="C82" s="20">
        <v>568</v>
      </c>
      <c r="D82" s="20">
        <v>2930</v>
      </c>
      <c r="E82" s="20">
        <v>17868</v>
      </c>
      <c r="F82" s="25">
        <v>25291</v>
      </c>
      <c r="G82" s="20">
        <v>1240</v>
      </c>
      <c r="H82" s="20">
        <v>0</v>
      </c>
    </row>
    <row r="83" spans="1:8" ht="12" customHeight="1">
      <c r="A83" s="23" t="s">
        <v>80</v>
      </c>
      <c r="B83" s="24">
        <f>SUM(C83:H83)</f>
        <v>101419</v>
      </c>
      <c r="C83" s="20">
        <v>7702</v>
      </c>
      <c r="D83" s="20">
        <v>24959</v>
      </c>
      <c r="E83" s="20">
        <v>24948</v>
      </c>
      <c r="F83" s="20">
        <v>30572</v>
      </c>
      <c r="G83" s="20">
        <v>13238</v>
      </c>
      <c r="H83" s="20">
        <v>0</v>
      </c>
    </row>
    <row r="84" spans="1:8" ht="12" customHeight="1">
      <c r="A84" s="23"/>
      <c r="B84" s="24"/>
      <c r="C84" s="20"/>
      <c r="D84" s="20"/>
      <c r="E84" s="20"/>
      <c r="F84" s="20"/>
      <c r="G84" s="20"/>
      <c r="H84" s="20"/>
    </row>
    <row r="85" spans="1:8" s="15" customFormat="1" ht="12" customHeight="1">
      <c r="A85" s="12" t="s">
        <v>81</v>
      </c>
      <c r="B85" s="13"/>
      <c r="C85" s="18"/>
      <c r="D85" s="18"/>
      <c r="E85" s="18"/>
      <c r="F85" s="18"/>
      <c r="G85" s="18"/>
      <c r="H85" s="18"/>
    </row>
    <row r="86" spans="1:8" ht="12" customHeight="1">
      <c r="A86" s="23" t="s">
        <v>82</v>
      </c>
      <c r="B86" s="24">
        <f>SUM(C86:H86)</f>
        <v>50385</v>
      </c>
      <c r="C86" s="20">
        <v>0</v>
      </c>
      <c r="D86" s="20">
        <v>5599</v>
      </c>
      <c r="E86" s="20">
        <v>27191</v>
      </c>
      <c r="F86" s="20">
        <v>16268</v>
      </c>
      <c r="G86" s="20">
        <v>1327</v>
      </c>
      <c r="H86" s="20">
        <v>0</v>
      </c>
    </row>
    <row r="87" spans="1:8" ht="12" customHeight="1">
      <c r="A87" s="23" t="s">
        <v>83</v>
      </c>
      <c r="B87" s="24">
        <f>SUM(C87:H87)</f>
        <v>27463</v>
      </c>
      <c r="C87" s="20">
        <v>2422</v>
      </c>
      <c r="D87" s="20">
        <v>1276</v>
      </c>
      <c r="E87" s="20">
        <v>15056</v>
      </c>
      <c r="F87" s="20">
        <v>6112</v>
      </c>
      <c r="G87" s="20">
        <v>2597</v>
      </c>
      <c r="H87" s="20">
        <v>0</v>
      </c>
    </row>
    <row r="88" spans="1:8" ht="12" customHeight="1">
      <c r="A88" s="23" t="s">
        <v>84</v>
      </c>
      <c r="B88" s="24">
        <f>SUM(C88:H88)</f>
        <v>45348</v>
      </c>
      <c r="C88" s="20">
        <v>1396</v>
      </c>
      <c r="D88" s="20">
        <v>1186</v>
      </c>
      <c r="E88" s="20">
        <v>32825</v>
      </c>
      <c r="F88" s="20">
        <v>6970</v>
      </c>
      <c r="G88" s="20">
        <v>2905</v>
      </c>
      <c r="H88" s="20">
        <v>66</v>
      </c>
    </row>
    <row r="89" spans="1:8" ht="12" customHeight="1">
      <c r="A89" s="23" t="s">
        <v>85</v>
      </c>
      <c r="B89" s="24">
        <f>SUM(C89:H89)</f>
        <v>20002</v>
      </c>
      <c r="C89" s="20">
        <v>0</v>
      </c>
      <c r="D89" s="20">
        <v>864</v>
      </c>
      <c r="E89" s="20">
        <v>9347</v>
      </c>
      <c r="F89" s="25">
        <v>9276</v>
      </c>
      <c r="G89" s="20">
        <v>515</v>
      </c>
      <c r="H89" s="20">
        <v>0</v>
      </c>
    </row>
    <row r="90" spans="1:8" ht="12" customHeight="1">
      <c r="A90" s="23"/>
      <c r="B90" s="24"/>
      <c r="C90" s="20"/>
      <c r="D90" s="20"/>
      <c r="E90" s="20"/>
      <c r="F90" s="25"/>
      <c r="G90" s="20"/>
      <c r="H90" s="20"/>
    </row>
    <row r="91" spans="1:8" s="15" customFormat="1" ht="12" customHeight="1">
      <c r="A91" s="12" t="s">
        <v>86</v>
      </c>
      <c r="B91" s="13"/>
      <c r="C91" s="18"/>
      <c r="D91" s="18"/>
      <c r="E91" s="18"/>
      <c r="F91" s="18"/>
      <c r="G91" s="18"/>
      <c r="H91" s="18"/>
    </row>
    <row r="92" spans="1:8" ht="12" customHeight="1">
      <c r="A92" s="23" t="s">
        <v>87</v>
      </c>
      <c r="B92" s="24">
        <f>SUM(C92:H92)</f>
        <v>40750</v>
      </c>
      <c r="C92" s="20">
        <v>0</v>
      </c>
      <c r="D92" s="20">
        <v>1094</v>
      </c>
      <c r="E92" s="20">
        <v>21945</v>
      </c>
      <c r="F92" s="20">
        <v>16766</v>
      </c>
      <c r="G92" s="20">
        <v>945</v>
      </c>
      <c r="H92" s="22">
        <v>0</v>
      </c>
    </row>
    <row r="93" spans="1:8" ht="12" customHeight="1">
      <c r="A93" s="28" t="s">
        <v>88</v>
      </c>
      <c r="B93" s="29">
        <f>SUM(C93:H93)</f>
        <v>126474</v>
      </c>
      <c r="C93" s="30">
        <v>1119</v>
      </c>
      <c r="D93" s="30">
        <v>6009</v>
      </c>
      <c r="E93" s="30">
        <v>67818</v>
      </c>
      <c r="F93" s="30">
        <v>35833</v>
      </c>
      <c r="G93" s="30">
        <v>12295</v>
      </c>
      <c r="H93" s="30">
        <v>3400</v>
      </c>
    </row>
    <row r="94" spans="1:8" ht="12" customHeight="1">
      <c r="A94" s="20" t="s">
        <v>89</v>
      </c>
      <c r="B94" s="22"/>
      <c r="C94" s="22"/>
      <c r="D94" s="20"/>
      <c r="E94" s="20"/>
      <c r="F94" s="20"/>
      <c r="G94" s="20"/>
      <c r="H94" s="22"/>
    </row>
    <row r="95" spans="1:7" ht="12" customHeight="1">
      <c r="A95" s="20"/>
      <c r="B95" s="22"/>
      <c r="C95" s="22"/>
      <c r="D95" s="31"/>
      <c r="E95" s="31"/>
      <c r="F95" s="31"/>
      <c r="G95" s="31"/>
    </row>
    <row r="96" spans="1:7" ht="12" customHeight="1">
      <c r="A96" s="31"/>
      <c r="D96" s="31"/>
      <c r="E96" s="31"/>
      <c r="F96" s="31"/>
      <c r="G96" s="31"/>
    </row>
    <row r="97" spans="1:7" ht="12" customHeight="1">
      <c r="A97" s="31"/>
      <c r="D97" s="31"/>
      <c r="E97" s="31"/>
      <c r="F97" s="31"/>
      <c r="G97" s="31"/>
    </row>
    <row r="98" spans="1:7" ht="12" customHeight="1">
      <c r="A98" s="31"/>
      <c r="E98" s="31"/>
      <c r="F98" s="31"/>
      <c r="G98" s="31"/>
    </row>
    <row r="99" spans="1:7" ht="12" customHeight="1">
      <c r="A99" s="31"/>
      <c r="E99" s="31"/>
      <c r="F99" s="31"/>
      <c r="G99" s="31"/>
    </row>
    <row r="100" spans="1:7" ht="12" customHeight="1">
      <c r="A100" s="31"/>
      <c r="E100" s="31"/>
      <c r="F100" s="31"/>
      <c r="G100" s="31"/>
    </row>
    <row r="101" spans="1:7" ht="12" customHeight="1">
      <c r="A101" s="31"/>
      <c r="E101" s="31"/>
      <c r="F101" s="31"/>
      <c r="G101" s="31"/>
    </row>
    <row r="102" spans="1:7" ht="12" customHeight="1">
      <c r="A102" s="31"/>
      <c r="E102" s="31"/>
      <c r="F102" s="31"/>
      <c r="G102" s="31"/>
    </row>
    <row r="103" spans="1:7" ht="12" customHeight="1">
      <c r="A103" s="31"/>
      <c r="E103" s="31"/>
      <c r="F103" s="31"/>
      <c r="G103" s="31"/>
    </row>
    <row r="104" spans="1:7" ht="12" customHeight="1">
      <c r="A104" s="31"/>
      <c r="E104" s="31"/>
      <c r="F104" s="31"/>
      <c r="G104" s="31"/>
    </row>
    <row r="105" spans="1:7" ht="12" customHeight="1">
      <c r="A105" s="31"/>
      <c r="E105" s="31"/>
      <c r="F105" s="31"/>
      <c r="G105" s="31"/>
    </row>
    <row r="106" spans="1:7" ht="12" customHeight="1">
      <c r="A106" s="31"/>
      <c r="E106" s="31"/>
      <c r="F106" s="31"/>
      <c r="G106" s="31"/>
    </row>
    <row r="107" spans="1:7" ht="12" customHeight="1">
      <c r="A107" s="31"/>
      <c r="E107" s="31"/>
      <c r="F107" s="31"/>
      <c r="G107" s="31"/>
    </row>
    <row r="108" spans="1:7" ht="12" customHeight="1">
      <c r="A108" s="31"/>
      <c r="E108" s="31"/>
      <c r="F108" s="31"/>
      <c r="G108" s="31"/>
    </row>
    <row r="109" spans="1:7" ht="12" customHeight="1">
      <c r="A109" s="31"/>
      <c r="E109" s="31"/>
      <c r="F109" s="31"/>
      <c r="G109" s="31"/>
    </row>
    <row r="110" spans="1:7" ht="12" customHeight="1">
      <c r="A110" s="31"/>
      <c r="E110" s="31"/>
      <c r="F110" s="31"/>
      <c r="G110" s="31"/>
    </row>
    <row r="111" spans="1:7" ht="12" customHeight="1">
      <c r="A111" s="31"/>
      <c r="E111" s="31"/>
      <c r="F111" s="31"/>
      <c r="G111" s="31"/>
    </row>
    <row r="112" spans="1:7" ht="12" customHeight="1">
      <c r="A112" s="31"/>
      <c r="E112" s="31"/>
      <c r="F112" s="31"/>
      <c r="G112" s="31"/>
    </row>
    <row r="113" spans="1:7" ht="12" customHeight="1">
      <c r="A113" s="31"/>
      <c r="E113" s="31"/>
      <c r="F113" s="31"/>
      <c r="G113" s="31"/>
    </row>
    <row r="114" spans="1:7" ht="12" customHeight="1">
      <c r="A114" s="31"/>
      <c r="E114" s="31"/>
      <c r="F114" s="31"/>
      <c r="G114" s="31"/>
    </row>
    <row r="115" spans="1:7" ht="12" customHeight="1">
      <c r="A115" s="31"/>
      <c r="E115" s="31"/>
      <c r="F115" s="31"/>
      <c r="G115" s="31"/>
    </row>
    <row r="116" spans="1:7" ht="12" customHeight="1">
      <c r="A116" s="31"/>
      <c r="E116" s="31"/>
      <c r="F116" s="31"/>
      <c r="G116" s="31"/>
    </row>
    <row r="117" spans="1:7" ht="12" customHeight="1">
      <c r="A117" s="31"/>
      <c r="E117" s="31"/>
      <c r="F117" s="31"/>
      <c r="G117" s="31"/>
    </row>
    <row r="118" spans="1:7" ht="12" customHeight="1">
      <c r="A118" s="31"/>
      <c r="E118" s="31"/>
      <c r="F118" s="31"/>
      <c r="G118" s="31"/>
    </row>
    <row r="119" spans="1:7" ht="12" customHeight="1">
      <c r="A119" s="31"/>
      <c r="E119" s="31"/>
      <c r="F119" s="31"/>
      <c r="G119" s="31"/>
    </row>
    <row r="120" spans="1:7" ht="12" customHeight="1">
      <c r="A120" s="31"/>
      <c r="E120" s="31"/>
      <c r="F120" s="31"/>
      <c r="G120" s="31"/>
    </row>
    <row r="121" spans="1:7" ht="12" customHeight="1">
      <c r="A121" s="31"/>
      <c r="E121" s="31"/>
      <c r="F121" s="31"/>
      <c r="G121" s="31"/>
    </row>
    <row r="122" spans="1:7" ht="12" customHeight="1">
      <c r="A122" s="31"/>
      <c r="E122" s="31"/>
      <c r="F122" s="31"/>
      <c r="G122" s="31"/>
    </row>
    <row r="123" spans="1:7" ht="12" customHeight="1">
      <c r="A123" s="31"/>
      <c r="E123" s="31"/>
      <c r="F123" s="31"/>
      <c r="G123" s="31"/>
    </row>
    <row r="124" spans="1:7" ht="12" customHeight="1">
      <c r="A124" s="31"/>
      <c r="E124" s="31"/>
      <c r="F124" s="31"/>
      <c r="G124" s="31"/>
    </row>
    <row r="125" spans="1:7" ht="12" customHeight="1">
      <c r="A125" s="31"/>
      <c r="E125" s="31"/>
      <c r="F125" s="31"/>
      <c r="G125" s="31"/>
    </row>
    <row r="126" spans="1:7" ht="12" customHeight="1">
      <c r="A126" s="31"/>
      <c r="E126" s="31"/>
      <c r="F126" s="31"/>
      <c r="G126" s="31"/>
    </row>
    <row r="127" spans="1:7" ht="12" customHeight="1">
      <c r="A127" s="31"/>
      <c r="E127" s="31"/>
      <c r="F127" s="31"/>
      <c r="G127" s="31"/>
    </row>
    <row r="128" spans="1:7" ht="12" customHeight="1">
      <c r="A128" s="31"/>
      <c r="E128" s="31"/>
      <c r="F128" s="31"/>
      <c r="G128" s="31"/>
    </row>
    <row r="129" spans="1:7" ht="12" customHeight="1">
      <c r="A129" s="31"/>
      <c r="E129" s="31"/>
      <c r="F129" s="31"/>
      <c r="G129" s="31"/>
    </row>
    <row r="130" spans="1:7" ht="12" customHeight="1">
      <c r="A130" s="31"/>
      <c r="E130" s="31"/>
      <c r="F130" s="31"/>
      <c r="G130" s="31"/>
    </row>
    <row r="131" spans="1:7" ht="12" customHeight="1">
      <c r="A131" s="31"/>
      <c r="E131" s="31"/>
      <c r="F131" s="31"/>
      <c r="G131" s="31"/>
    </row>
    <row r="132" spans="1:7" ht="12" customHeight="1">
      <c r="A132" s="31"/>
      <c r="E132" s="31"/>
      <c r="F132" s="31"/>
      <c r="G132" s="31"/>
    </row>
    <row r="133" spans="1:7" ht="12" customHeight="1">
      <c r="A133" s="31"/>
      <c r="E133" s="31"/>
      <c r="F133" s="31"/>
      <c r="G133" s="31"/>
    </row>
    <row r="134" spans="1:7" ht="12" customHeight="1">
      <c r="A134" s="31"/>
      <c r="E134" s="31"/>
      <c r="F134" s="31"/>
      <c r="G134" s="31"/>
    </row>
    <row r="135" spans="1:7" ht="12" customHeight="1">
      <c r="A135" s="31"/>
      <c r="E135" s="31"/>
      <c r="F135" s="31"/>
      <c r="G135" s="31"/>
    </row>
    <row r="136" spans="1:7" ht="12" customHeight="1">
      <c r="A136" s="31"/>
      <c r="E136" s="31"/>
      <c r="F136" s="31"/>
      <c r="G136" s="31"/>
    </row>
    <row r="137" spans="1:7" ht="12" customHeight="1">
      <c r="A137" s="31"/>
      <c r="E137" s="31"/>
      <c r="F137" s="31"/>
      <c r="G137" s="31"/>
    </row>
    <row r="138" spans="1:7" ht="12" customHeight="1">
      <c r="A138" s="31"/>
      <c r="E138" s="31"/>
      <c r="F138" s="31"/>
      <c r="G138" s="31"/>
    </row>
    <row r="139" spans="1:7" ht="12" customHeight="1">
      <c r="A139" s="31"/>
      <c r="E139" s="31"/>
      <c r="F139" s="31"/>
      <c r="G139" s="31"/>
    </row>
    <row r="140" spans="1:7" ht="12" customHeight="1">
      <c r="A140" s="31"/>
      <c r="E140" s="31"/>
      <c r="F140" s="31"/>
      <c r="G140" s="31"/>
    </row>
    <row r="141" spans="1:7" ht="12" customHeight="1">
      <c r="A141" s="31"/>
      <c r="E141" s="31"/>
      <c r="F141" s="31"/>
      <c r="G141" s="31"/>
    </row>
    <row r="142" spans="1:7" ht="12" customHeight="1">
      <c r="A142" s="31"/>
      <c r="E142" s="31"/>
      <c r="F142" s="31"/>
      <c r="G142" s="31"/>
    </row>
    <row r="143" spans="1:7" ht="12" customHeight="1">
      <c r="A143" s="31"/>
      <c r="E143" s="31"/>
      <c r="F143" s="31"/>
      <c r="G143" s="31"/>
    </row>
    <row r="144" spans="1:7" ht="12" customHeight="1">
      <c r="A144" s="31"/>
      <c r="E144" s="31"/>
      <c r="F144" s="31"/>
      <c r="G144" s="31"/>
    </row>
    <row r="145" spans="1:7" ht="12" customHeight="1">
      <c r="A145" s="31"/>
      <c r="E145" s="31"/>
      <c r="F145" s="31"/>
      <c r="G145" s="31"/>
    </row>
    <row r="146" spans="1:7" ht="12" customHeight="1">
      <c r="A146" s="31"/>
      <c r="E146" s="31"/>
      <c r="F146" s="31"/>
      <c r="G146" s="31"/>
    </row>
    <row r="147" spans="1:7" ht="12" customHeight="1">
      <c r="A147" s="31"/>
      <c r="E147" s="31"/>
      <c r="F147" s="31"/>
      <c r="G147" s="31"/>
    </row>
    <row r="148" ht="12" customHeight="1">
      <c r="A148" s="31"/>
    </row>
    <row r="149" ht="12" customHeight="1">
      <c r="A149" s="31"/>
    </row>
    <row r="150" ht="12" customHeight="1">
      <c r="A150" s="31"/>
    </row>
    <row r="151" ht="12" customHeight="1">
      <c r="A151" s="31"/>
    </row>
    <row r="152" ht="12" customHeight="1">
      <c r="A152" s="31"/>
    </row>
    <row r="153" ht="12" customHeight="1">
      <c r="A153" s="31"/>
    </row>
    <row r="154" ht="12" customHeight="1">
      <c r="A154" s="31"/>
    </row>
    <row r="155" ht="12" customHeight="1">
      <c r="A155" s="31"/>
    </row>
    <row r="156" ht="12" customHeight="1">
      <c r="A156" s="31"/>
    </row>
    <row r="157" ht="12" customHeight="1">
      <c r="A157" s="31"/>
    </row>
    <row r="158" ht="12" customHeight="1">
      <c r="A158" s="31"/>
    </row>
    <row r="159" ht="12" customHeight="1">
      <c r="A159" s="31"/>
    </row>
    <row r="160" ht="12" customHeight="1">
      <c r="A160" s="31"/>
    </row>
  </sheetData>
  <sheetProtection/>
  <printOptions horizontalCentered="1"/>
  <pageMargins left="0.3937007874015748" right="0" top="1.968503937007874" bottom="1.968503937007874" header="0.5118110236220472" footer="0.5118110236220472"/>
  <pageSetup horizontalDpi="400" verticalDpi="400" orientation="portrait" paperSize="9" r:id="rId1"/>
  <rowBreaks count="1" manualBreakCount="1">
    <brk id="48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H160"/>
  <sheetViews>
    <sheetView zoomScalePageLayoutView="0" workbookViewId="0" topLeftCell="A79">
      <selection activeCell="H88" sqref="H88"/>
    </sheetView>
  </sheetViews>
  <sheetFormatPr defaultColWidth="15.25390625" defaultRowHeight="12" customHeight="1"/>
  <cols>
    <col min="1" max="1" width="16.875" style="34" customWidth="1"/>
    <col min="2" max="8" width="12.875" style="34" customWidth="1"/>
    <col min="9" max="16384" width="15.25390625" style="34" customWidth="1"/>
  </cols>
  <sheetData>
    <row r="1" spans="1:8" ht="15.75" customHeight="1">
      <c r="A1" s="32" t="s">
        <v>0</v>
      </c>
      <c r="B1" s="33"/>
      <c r="C1" s="33"/>
      <c r="D1" s="33"/>
      <c r="E1" s="33"/>
      <c r="F1" s="33"/>
      <c r="G1" s="33"/>
      <c r="H1" s="33"/>
    </row>
    <row r="2" spans="1:8" ht="13.5" customHeight="1" thickBot="1">
      <c r="A2" s="4" t="s">
        <v>90</v>
      </c>
      <c r="B2" s="35"/>
      <c r="C2" s="35"/>
      <c r="D2" s="35"/>
      <c r="E2" s="35"/>
      <c r="F2" s="35"/>
      <c r="G2" s="35"/>
      <c r="H2" s="36" t="s">
        <v>91</v>
      </c>
    </row>
    <row r="3" spans="1:8" s="39" customFormat="1" ht="12" customHeight="1" thickTop="1">
      <c r="A3" s="37"/>
      <c r="B3" s="38"/>
      <c r="C3" s="38" t="s">
        <v>3</v>
      </c>
      <c r="D3" s="38" t="s">
        <v>4</v>
      </c>
      <c r="E3" s="38"/>
      <c r="F3" s="38" t="s">
        <v>5</v>
      </c>
      <c r="G3" s="38" t="s">
        <v>92</v>
      </c>
      <c r="H3" s="38"/>
    </row>
    <row r="4" spans="1:8" s="39" customFormat="1" ht="12" customHeight="1">
      <c r="A4" s="37" t="s">
        <v>7</v>
      </c>
      <c r="B4" s="38" t="s">
        <v>8</v>
      </c>
      <c r="C4" s="38" t="s">
        <v>9</v>
      </c>
      <c r="D4" s="38"/>
      <c r="E4" s="38" t="s">
        <v>10</v>
      </c>
      <c r="F4" s="38"/>
      <c r="G4" s="38" t="s">
        <v>11</v>
      </c>
      <c r="H4" s="38" t="s">
        <v>12</v>
      </c>
    </row>
    <row r="5" spans="1:8" s="39" customFormat="1" ht="12" customHeight="1">
      <c r="A5" s="40"/>
      <c r="B5" s="41"/>
      <c r="C5" s="41" t="s">
        <v>13</v>
      </c>
      <c r="D5" s="41" t="s">
        <v>14</v>
      </c>
      <c r="E5" s="41"/>
      <c r="F5" s="41" t="s">
        <v>10</v>
      </c>
      <c r="G5" s="41" t="s">
        <v>15</v>
      </c>
      <c r="H5" s="41"/>
    </row>
    <row r="6" spans="1:8" s="45" customFormat="1" ht="12" customHeight="1">
      <c r="A6" s="42" t="s">
        <v>93</v>
      </c>
      <c r="B6" s="43">
        <f aca="true" t="shared" si="0" ref="B6:H6">SUM(B12:B93)</f>
        <v>24319570</v>
      </c>
      <c r="C6" s="44">
        <f t="shared" si="0"/>
        <v>1616443</v>
      </c>
      <c r="D6" s="44">
        <f t="shared" si="0"/>
        <v>7503603</v>
      </c>
      <c r="E6" s="44">
        <f t="shared" si="0"/>
        <v>9823154</v>
      </c>
      <c r="F6" s="44">
        <f t="shared" si="0"/>
        <v>3993037</v>
      </c>
      <c r="G6" s="44">
        <f t="shared" si="0"/>
        <v>1378815</v>
      </c>
      <c r="H6" s="45">
        <f t="shared" si="0"/>
        <v>4518</v>
      </c>
    </row>
    <row r="7" spans="1:8" s="45" customFormat="1" ht="12" customHeight="1">
      <c r="A7" s="46"/>
      <c r="B7" s="47"/>
      <c r="C7" s="48"/>
      <c r="D7" s="48"/>
      <c r="E7" s="48"/>
      <c r="F7" s="48"/>
      <c r="G7" s="48"/>
      <c r="H7" s="49"/>
    </row>
    <row r="8" spans="1:8" s="45" customFormat="1" ht="12" customHeight="1">
      <c r="A8" s="42" t="s">
        <v>94</v>
      </c>
      <c r="B8" s="43">
        <f aca="true" t="shared" si="1" ref="B8:H8">SUM(B12:B22)</f>
        <v>19614745</v>
      </c>
      <c r="C8" s="44">
        <f t="shared" si="1"/>
        <v>1518549</v>
      </c>
      <c r="D8" s="44">
        <f t="shared" si="1"/>
        <v>6645520</v>
      </c>
      <c r="E8" s="44">
        <f t="shared" si="1"/>
        <v>7739726</v>
      </c>
      <c r="F8" s="44">
        <f t="shared" si="1"/>
        <v>2909291</v>
      </c>
      <c r="G8" s="44">
        <f t="shared" si="1"/>
        <v>801314</v>
      </c>
      <c r="H8" s="45">
        <f t="shared" si="1"/>
        <v>345</v>
      </c>
    </row>
    <row r="9" spans="1:7" s="45" customFormat="1" ht="12" customHeight="1">
      <c r="A9" s="42"/>
      <c r="B9" s="43"/>
      <c r="C9" s="44"/>
      <c r="D9" s="44"/>
      <c r="E9" s="44"/>
      <c r="F9" s="44"/>
      <c r="G9" s="44"/>
    </row>
    <row r="10" spans="1:8" s="45" customFormat="1" ht="12" customHeight="1">
      <c r="A10" s="42" t="s">
        <v>95</v>
      </c>
      <c r="B10" s="43">
        <f aca="true" t="shared" si="2" ref="B10:H10">B6-B8</f>
        <v>4704825</v>
      </c>
      <c r="C10" s="44">
        <f t="shared" si="2"/>
        <v>97894</v>
      </c>
      <c r="D10" s="44">
        <f t="shared" si="2"/>
        <v>858083</v>
      </c>
      <c r="E10" s="44">
        <f t="shared" si="2"/>
        <v>2083428</v>
      </c>
      <c r="F10" s="44">
        <f t="shared" si="2"/>
        <v>1083746</v>
      </c>
      <c r="G10" s="44">
        <f t="shared" si="2"/>
        <v>577501</v>
      </c>
      <c r="H10" s="45">
        <f t="shared" si="2"/>
        <v>4173</v>
      </c>
    </row>
    <row r="11" spans="1:8" ht="12" customHeight="1">
      <c r="A11" s="50"/>
      <c r="B11" s="51"/>
      <c r="C11" s="50"/>
      <c r="D11" s="50"/>
      <c r="E11" s="50"/>
      <c r="F11" s="50"/>
      <c r="G11" s="50"/>
      <c r="H11" s="52"/>
    </row>
    <row r="12" spans="1:8" ht="12" customHeight="1">
      <c r="A12" s="53" t="s">
        <v>19</v>
      </c>
      <c r="B12" s="54">
        <f>SUM(C12:H12)</f>
        <v>10014644</v>
      </c>
      <c r="C12" s="50">
        <v>839525</v>
      </c>
      <c r="D12" s="50">
        <v>3897828</v>
      </c>
      <c r="E12" s="50">
        <v>3495226</v>
      </c>
      <c r="F12" s="50">
        <v>1515290</v>
      </c>
      <c r="G12" s="50">
        <v>266775</v>
      </c>
      <c r="H12" s="52">
        <v>0</v>
      </c>
    </row>
    <row r="13" spans="1:8" ht="12" customHeight="1">
      <c r="A13" s="53" t="s">
        <v>20</v>
      </c>
      <c r="B13" s="54">
        <f aca="true" t="shared" si="3" ref="B13:B87">SUM(C13:H13)</f>
        <v>2905846</v>
      </c>
      <c r="C13" s="50">
        <v>381813</v>
      </c>
      <c r="D13" s="50">
        <v>1529560</v>
      </c>
      <c r="E13" s="50">
        <v>640898</v>
      </c>
      <c r="F13" s="50">
        <v>248186</v>
      </c>
      <c r="G13" s="50">
        <v>105389</v>
      </c>
      <c r="H13" s="52">
        <v>0</v>
      </c>
    </row>
    <row r="14" spans="1:8" ht="12" customHeight="1">
      <c r="A14" s="53" t="s">
        <v>21</v>
      </c>
      <c r="B14" s="54">
        <f t="shared" si="3"/>
        <v>1394776</v>
      </c>
      <c r="C14" s="50">
        <v>69157</v>
      </c>
      <c r="D14" s="50">
        <v>232025</v>
      </c>
      <c r="E14" s="50">
        <v>825377</v>
      </c>
      <c r="F14" s="55">
        <v>228011</v>
      </c>
      <c r="G14" s="50">
        <v>39931</v>
      </c>
      <c r="H14" s="52">
        <v>275</v>
      </c>
    </row>
    <row r="15" spans="1:8" ht="12" customHeight="1">
      <c r="A15" s="53" t="s">
        <v>22</v>
      </c>
      <c r="B15" s="54">
        <f t="shared" si="3"/>
        <v>1085852</v>
      </c>
      <c r="C15" s="50">
        <v>74359</v>
      </c>
      <c r="D15" s="50">
        <v>211402</v>
      </c>
      <c r="E15" s="50">
        <v>559573</v>
      </c>
      <c r="F15" s="50">
        <v>213026</v>
      </c>
      <c r="G15" s="50">
        <v>27492</v>
      </c>
      <c r="H15" s="52">
        <v>0</v>
      </c>
    </row>
    <row r="16" spans="1:8" ht="12" customHeight="1">
      <c r="A16" s="53" t="s">
        <v>23</v>
      </c>
      <c r="B16" s="54">
        <f t="shared" si="3"/>
        <v>1058389</v>
      </c>
      <c r="C16" s="50">
        <v>28229</v>
      </c>
      <c r="D16" s="50">
        <v>225997</v>
      </c>
      <c r="E16" s="50">
        <v>633655</v>
      </c>
      <c r="F16" s="55">
        <v>135207</v>
      </c>
      <c r="G16" s="50">
        <v>35231</v>
      </c>
      <c r="H16" s="52">
        <v>70</v>
      </c>
    </row>
    <row r="17" spans="1:8" ht="12" customHeight="1">
      <c r="A17" s="53" t="s">
        <v>24</v>
      </c>
      <c r="B17" s="54">
        <f t="shared" si="3"/>
        <v>721950</v>
      </c>
      <c r="C17" s="50">
        <v>35024</v>
      </c>
      <c r="D17" s="50">
        <v>133668</v>
      </c>
      <c r="E17" s="50">
        <v>336656</v>
      </c>
      <c r="F17" s="50">
        <v>153640</v>
      </c>
      <c r="G17" s="50">
        <v>62962</v>
      </c>
      <c r="H17" s="52">
        <v>0</v>
      </c>
    </row>
    <row r="18" spans="1:8" ht="12" customHeight="1">
      <c r="A18" s="53" t="s">
        <v>25</v>
      </c>
      <c r="B18" s="54">
        <f t="shared" si="3"/>
        <v>589988</v>
      </c>
      <c r="C18" s="50">
        <v>16068</v>
      </c>
      <c r="D18" s="50">
        <v>149382</v>
      </c>
      <c r="E18" s="50">
        <v>229994</v>
      </c>
      <c r="F18" s="50">
        <v>60404</v>
      </c>
      <c r="G18" s="50">
        <v>134140</v>
      </c>
      <c r="H18" s="52">
        <v>0</v>
      </c>
    </row>
    <row r="19" spans="1:8" ht="12" customHeight="1">
      <c r="A19" s="53" t="s">
        <v>26</v>
      </c>
      <c r="B19" s="54">
        <f t="shared" si="3"/>
        <v>244290</v>
      </c>
      <c r="C19" s="50">
        <v>3126</v>
      </c>
      <c r="D19" s="50">
        <v>41152</v>
      </c>
      <c r="E19" s="50">
        <v>134578</v>
      </c>
      <c r="F19" s="50">
        <v>34819</v>
      </c>
      <c r="G19" s="50">
        <v>30615</v>
      </c>
      <c r="H19" s="52">
        <v>0</v>
      </c>
    </row>
    <row r="20" spans="1:8" ht="12" customHeight="1">
      <c r="A20" s="53" t="s">
        <v>27</v>
      </c>
      <c r="B20" s="54">
        <f t="shared" si="3"/>
        <v>336697</v>
      </c>
      <c r="C20" s="50">
        <v>2626</v>
      </c>
      <c r="D20" s="50">
        <v>49974</v>
      </c>
      <c r="E20" s="50">
        <v>170074</v>
      </c>
      <c r="F20" s="50">
        <v>96835</v>
      </c>
      <c r="G20" s="50">
        <v>17188</v>
      </c>
      <c r="H20" s="52">
        <v>0</v>
      </c>
    </row>
    <row r="21" spans="1:8" ht="12" customHeight="1">
      <c r="A21" s="53" t="s">
        <v>28</v>
      </c>
      <c r="B21" s="54">
        <f t="shared" si="3"/>
        <v>431885</v>
      </c>
      <c r="C21" s="53">
        <v>12685</v>
      </c>
      <c r="D21" s="50">
        <v>52938</v>
      </c>
      <c r="E21" s="50">
        <v>233637</v>
      </c>
      <c r="F21" s="50">
        <v>88748</v>
      </c>
      <c r="G21" s="50">
        <v>43877</v>
      </c>
      <c r="H21" s="52">
        <v>0</v>
      </c>
    </row>
    <row r="22" spans="1:8" ht="12" customHeight="1">
      <c r="A22" s="53" t="s">
        <v>29</v>
      </c>
      <c r="B22" s="54">
        <f t="shared" si="3"/>
        <v>830428</v>
      </c>
      <c r="C22" s="50">
        <v>55937</v>
      </c>
      <c r="D22" s="50">
        <v>121594</v>
      </c>
      <c r="E22" s="50">
        <v>480058</v>
      </c>
      <c r="F22" s="50">
        <v>135125</v>
      </c>
      <c r="G22" s="50">
        <v>37714</v>
      </c>
      <c r="H22" s="52">
        <v>0</v>
      </c>
    </row>
    <row r="23" spans="1:8" ht="12" customHeight="1">
      <c r="A23" s="53"/>
      <c r="B23" s="54"/>
      <c r="C23" s="50"/>
      <c r="D23" s="50"/>
      <c r="E23" s="50"/>
      <c r="F23" s="50"/>
      <c r="G23" s="50"/>
      <c r="H23" s="52"/>
    </row>
    <row r="24" spans="1:8" s="45" customFormat="1" ht="12" customHeight="1">
      <c r="A24" s="42" t="s">
        <v>96</v>
      </c>
      <c r="B24" s="43"/>
      <c r="C24" s="48"/>
      <c r="D24" s="48"/>
      <c r="E24" s="48"/>
      <c r="F24" s="48"/>
      <c r="G24" s="48"/>
      <c r="H24" s="48"/>
    </row>
    <row r="25" spans="1:8" ht="12" customHeight="1">
      <c r="A25" s="53" t="s">
        <v>31</v>
      </c>
      <c r="B25" s="54">
        <f t="shared" si="3"/>
        <v>12874</v>
      </c>
      <c r="C25" s="50">
        <v>0</v>
      </c>
      <c r="D25" s="50">
        <v>478</v>
      </c>
      <c r="E25" s="50">
        <v>7862</v>
      </c>
      <c r="F25" s="50">
        <v>4247</v>
      </c>
      <c r="G25" s="50">
        <v>287</v>
      </c>
      <c r="H25" s="50">
        <v>0</v>
      </c>
    </row>
    <row r="26" spans="1:8" ht="12" customHeight="1">
      <c r="A26" s="53" t="s">
        <v>32</v>
      </c>
      <c r="B26" s="54">
        <f t="shared" si="3"/>
        <v>52009</v>
      </c>
      <c r="C26" s="50">
        <v>159</v>
      </c>
      <c r="D26" s="50">
        <v>1531</v>
      </c>
      <c r="E26" s="50">
        <v>25925</v>
      </c>
      <c r="F26" s="50">
        <v>23039</v>
      </c>
      <c r="G26" s="50">
        <v>1126</v>
      </c>
      <c r="H26" s="50">
        <v>229</v>
      </c>
    </row>
    <row r="27" spans="1:8" ht="12" customHeight="1">
      <c r="A27" s="53" t="s">
        <v>33</v>
      </c>
      <c r="B27" s="54">
        <f t="shared" si="3"/>
        <v>44694</v>
      </c>
      <c r="C27" s="50">
        <v>0</v>
      </c>
      <c r="D27" s="50">
        <v>2670</v>
      </c>
      <c r="E27" s="50">
        <v>17269</v>
      </c>
      <c r="F27" s="55">
        <v>16638</v>
      </c>
      <c r="G27" s="50">
        <v>8117</v>
      </c>
      <c r="H27" s="50">
        <v>0</v>
      </c>
    </row>
    <row r="28" spans="1:8" ht="12" customHeight="1">
      <c r="A28" s="53"/>
      <c r="B28" s="54"/>
      <c r="C28" s="50"/>
      <c r="D28" s="50"/>
      <c r="E28" s="50"/>
      <c r="F28" s="55"/>
      <c r="G28" s="50"/>
      <c r="H28" s="50"/>
    </row>
    <row r="29" spans="1:8" s="45" customFormat="1" ht="12" customHeight="1">
      <c r="A29" s="42" t="s">
        <v>97</v>
      </c>
      <c r="B29" s="43"/>
      <c r="C29" s="48"/>
      <c r="D29" s="48"/>
      <c r="E29" s="48"/>
      <c r="F29" s="48"/>
      <c r="G29" s="48"/>
      <c r="H29" s="48"/>
    </row>
    <row r="30" spans="1:8" ht="12" customHeight="1">
      <c r="A30" s="53" t="s">
        <v>35</v>
      </c>
      <c r="B30" s="54">
        <f t="shared" si="3"/>
        <v>74014</v>
      </c>
      <c r="C30" s="50">
        <v>391</v>
      </c>
      <c r="D30" s="50">
        <v>9021</v>
      </c>
      <c r="E30" s="50">
        <v>38681</v>
      </c>
      <c r="F30" s="56">
        <v>19258</v>
      </c>
      <c r="G30" s="50">
        <v>6663</v>
      </c>
      <c r="H30" s="50">
        <v>0</v>
      </c>
    </row>
    <row r="31" spans="1:8" ht="12" customHeight="1">
      <c r="A31" s="53" t="s">
        <v>36</v>
      </c>
      <c r="B31" s="54">
        <f t="shared" si="3"/>
        <v>20262</v>
      </c>
      <c r="C31" s="50">
        <v>975</v>
      </c>
      <c r="D31" s="50">
        <v>3994</v>
      </c>
      <c r="E31" s="50">
        <v>11471</v>
      </c>
      <c r="F31" s="50">
        <v>1928</v>
      </c>
      <c r="G31" s="50">
        <v>1894</v>
      </c>
      <c r="H31" s="50">
        <v>0</v>
      </c>
    </row>
    <row r="32" spans="1:8" ht="12" customHeight="1">
      <c r="A32" s="53" t="s">
        <v>37</v>
      </c>
      <c r="B32" s="54">
        <f t="shared" si="3"/>
        <v>219925</v>
      </c>
      <c r="C32" s="50">
        <v>689</v>
      </c>
      <c r="D32" s="50">
        <v>46496</v>
      </c>
      <c r="E32" s="50">
        <v>72161</v>
      </c>
      <c r="F32" s="50">
        <v>47774</v>
      </c>
      <c r="G32" s="50">
        <v>52805</v>
      </c>
      <c r="H32" s="50">
        <v>0</v>
      </c>
    </row>
    <row r="33" spans="1:8" ht="12" customHeight="1">
      <c r="A33" s="53" t="s">
        <v>38</v>
      </c>
      <c r="B33" s="54">
        <f t="shared" si="3"/>
        <v>103682</v>
      </c>
      <c r="C33" s="50">
        <v>4221</v>
      </c>
      <c r="D33" s="50">
        <v>10349</v>
      </c>
      <c r="E33" s="50">
        <v>59540</v>
      </c>
      <c r="F33" s="50">
        <v>23965</v>
      </c>
      <c r="G33" s="50">
        <v>5607</v>
      </c>
      <c r="H33" s="50">
        <v>0</v>
      </c>
    </row>
    <row r="34" spans="1:8" ht="12" customHeight="1">
      <c r="A34" s="53" t="s">
        <v>39</v>
      </c>
      <c r="B34" s="54">
        <f t="shared" si="3"/>
        <v>137661</v>
      </c>
      <c r="C34" s="50">
        <v>0</v>
      </c>
      <c r="D34" s="50">
        <v>15466</v>
      </c>
      <c r="E34" s="50">
        <v>80255</v>
      </c>
      <c r="F34" s="50">
        <v>27999</v>
      </c>
      <c r="G34" s="50">
        <v>13941</v>
      </c>
      <c r="H34" s="50">
        <v>0</v>
      </c>
    </row>
    <row r="35" spans="1:8" ht="12" customHeight="1">
      <c r="A35" s="53"/>
      <c r="B35" s="54"/>
      <c r="C35" s="50"/>
      <c r="D35" s="50"/>
      <c r="E35" s="50"/>
      <c r="F35" s="50"/>
      <c r="G35" s="50"/>
      <c r="H35" s="50"/>
    </row>
    <row r="36" spans="1:8" s="45" customFormat="1" ht="12" customHeight="1">
      <c r="A36" s="42" t="s">
        <v>98</v>
      </c>
      <c r="B36" s="43"/>
      <c r="C36" s="48"/>
      <c r="D36" s="48"/>
      <c r="E36" s="48"/>
      <c r="F36" s="48"/>
      <c r="G36" s="48"/>
      <c r="H36" s="48"/>
    </row>
    <row r="37" spans="1:8" ht="12" customHeight="1">
      <c r="A37" s="53" t="s">
        <v>41</v>
      </c>
      <c r="B37" s="54">
        <f>SUM(C37:G37)</f>
        <v>427310</v>
      </c>
      <c r="C37" s="50">
        <v>5492</v>
      </c>
      <c r="D37" s="50">
        <v>82144</v>
      </c>
      <c r="E37" s="50">
        <v>226378</v>
      </c>
      <c r="F37" s="50">
        <v>97976</v>
      </c>
      <c r="G37" s="50">
        <v>15320</v>
      </c>
      <c r="H37" s="50">
        <v>0</v>
      </c>
    </row>
    <row r="38" spans="1:8" ht="12" customHeight="1">
      <c r="A38" s="53" t="s">
        <v>42</v>
      </c>
      <c r="B38" s="54">
        <f>SUM(C38:G38)</f>
        <v>170081</v>
      </c>
      <c r="C38" s="50">
        <v>2464</v>
      </c>
      <c r="D38" s="50">
        <v>12393</v>
      </c>
      <c r="E38" s="50">
        <v>82493</v>
      </c>
      <c r="F38" s="50">
        <v>68857</v>
      </c>
      <c r="G38" s="50">
        <v>3874</v>
      </c>
      <c r="H38" s="50">
        <v>0</v>
      </c>
    </row>
    <row r="39" spans="1:7" ht="12" customHeight="1">
      <c r="A39" s="53"/>
      <c r="B39" s="54"/>
      <c r="C39" s="50"/>
      <c r="D39" s="50"/>
      <c r="E39" s="50"/>
      <c r="F39" s="50"/>
      <c r="G39" s="50"/>
    </row>
    <row r="40" spans="1:7" s="45" customFormat="1" ht="12" customHeight="1">
      <c r="A40" s="42" t="s">
        <v>99</v>
      </c>
      <c r="B40" s="43"/>
      <c r="C40" s="48"/>
      <c r="D40" s="48"/>
      <c r="E40" s="48"/>
      <c r="F40" s="48"/>
      <c r="G40" s="48"/>
    </row>
    <row r="41" spans="1:8" ht="12" customHeight="1">
      <c r="A41" s="53" t="s">
        <v>44</v>
      </c>
      <c r="B41" s="54">
        <f>SUM(C41:G41)</f>
        <v>46098</v>
      </c>
      <c r="C41" s="50">
        <v>329</v>
      </c>
      <c r="D41" s="50">
        <v>3853</v>
      </c>
      <c r="E41" s="50">
        <v>15740</v>
      </c>
      <c r="F41" s="50">
        <v>16469</v>
      </c>
      <c r="G41" s="50">
        <v>9707</v>
      </c>
      <c r="H41" s="50">
        <v>0</v>
      </c>
    </row>
    <row r="42" spans="1:8" ht="12" customHeight="1">
      <c r="A42" s="53" t="s">
        <v>45</v>
      </c>
      <c r="B42" s="54">
        <f>SUM(C42:G42)</f>
        <v>122908</v>
      </c>
      <c r="C42" s="50">
        <v>6232</v>
      </c>
      <c r="D42" s="50">
        <v>34528</v>
      </c>
      <c r="E42" s="50">
        <v>38118</v>
      </c>
      <c r="F42" s="50">
        <v>29293</v>
      </c>
      <c r="G42" s="50">
        <v>14737</v>
      </c>
      <c r="H42" s="50">
        <v>0</v>
      </c>
    </row>
    <row r="43" spans="1:8" ht="12" customHeight="1">
      <c r="A43" s="53" t="s">
        <v>46</v>
      </c>
      <c r="B43" s="54">
        <f t="shared" si="3"/>
        <v>91186</v>
      </c>
      <c r="C43" s="50">
        <v>3151</v>
      </c>
      <c r="D43" s="50">
        <v>12199</v>
      </c>
      <c r="E43" s="50">
        <v>43897</v>
      </c>
      <c r="F43" s="50">
        <v>18354</v>
      </c>
      <c r="G43" s="50">
        <v>13017</v>
      </c>
      <c r="H43" s="50">
        <v>568</v>
      </c>
    </row>
    <row r="44" spans="1:8" ht="12" customHeight="1">
      <c r="A44" s="53" t="s">
        <v>47</v>
      </c>
      <c r="B44" s="54">
        <f>SUM(C44:G44)</f>
        <v>210536</v>
      </c>
      <c r="C44" s="50">
        <v>18471</v>
      </c>
      <c r="D44" s="50">
        <v>100204</v>
      </c>
      <c r="E44" s="50">
        <v>50828</v>
      </c>
      <c r="F44" s="50">
        <v>27457</v>
      </c>
      <c r="G44" s="50">
        <v>13576</v>
      </c>
      <c r="H44" s="50">
        <v>0</v>
      </c>
    </row>
    <row r="45" spans="1:8" ht="12" customHeight="1">
      <c r="A45" s="53"/>
      <c r="B45" s="54"/>
      <c r="C45" s="50"/>
      <c r="D45" s="50"/>
      <c r="E45" s="50"/>
      <c r="F45" s="50"/>
      <c r="G45" s="50"/>
      <c r="H45" s="50"/>
    </row>
    <row r="46" spans="1:8" s="45" customFormat="1" ht="12" customHeight="1">
      <c r="A46" s="57" t="s">
        <v>100</v>
      </c>
      <c r="B46" s="43"/>
      <c r="C46" s="48"/>
      <c r="D46" s="48"/>
      <c r="E46" s="48"/>
      <c r="F46" s="48"/>
      <c r="G46" s="48"/>
      <c r="H46" s="48"/>
    </row>
    <row r="47" spans="1:8" ht="12" customHeight="1">
      <c r="A47" s="53" t="s">
        <v>49</v>
      </c>
      <c r="B47" s="54">
        <f t="shared" si="3"/>
        <v>358139</v>
      </c>
      <c r="C47" s="50">
        <v>4044</v>
      </c>
      <c r="D47" s="50">
        <v>128759</v>
      </c>
      <c r="E47" s="50">
        <v>165031</v>
      </c>
      <c r="F47" s="50">
        <v>23457</v>
      </c>
      <c r="G47" s="50">
        <v>36848</v>
      </c>
      <c r="H47" s="50">
        <v>0</v>
      </c>
    </row>
    <row r="48" spans="1:8" ht="12" customHeight="1">
      <c r="A48" s="53"/>
      <c r="B48" s="54"/>
      <c r="C48" s="50"/>
      <c r="D48" s="50"/>
      <c r="E48" s="50"/>
      <c r="F48" s="50"/>
      <c r="G48" s="50"/>
      <c r="H48" s="50"/>
    </row>
    <row r="49" spans="1:8" s="45" customFormat="1" ht="12" customHeight="1">
      <c r="A49" s="42" t="s">
        <v>101</v>
      </c>
      <c r="B49" s="43"/>
      <c r="C49" s="48"/>
      <c r="D49" s="48"/>
      <c r="E49" s="48"/>
      <c r="F49" s="48"/>
      <c r="G49" s="48"/>
      <c r="H49" s="48"/>
    </row>
    <row r="50" spans="1:8" ht="12" customHeight="1">
      <c r="A50" s="53" t="s">
        <v>51</v>
      </c>
      <c r="B50" s="54">
        <f t="shared" si="3"/>
        <v>62976</v>
      </c>
      <c r="C50" s="50">
        <v>873</v>
      </c>
      <c r="D50" s="50">
        <v>41139</v>
      </c>
      <c r="E50" s="50">
        <v>6187</v>
      </c>
      <c r="F50" s="50">
        <v>2796</v>
      </c>
      <c r="G50" s="50">
        <v>11981</v>
      </c>
      <c r="H50" s="50">
        <v>0</v>
      </c>
    </row>
    <row r="51" spans="1:8" ht="12" customHeight="1">
      <c r="A51" s="53" t="s">
        <v>52</v>
      </c>
      <c r="B51" s="54">
        <f t="shared" si="3"/>
        <v>88174</v>
      </c>
      <c r="C51" s="50">
        <v>0</v>
      </c>
      <c r="D51" s="50">
        <v>3639</v>
      </c>
      <c r="E51" s="50">
        <v>67450</v>
      </c>
      <c r="F51" s="50">
        <v>11190</v>
      </c>
      <c r="G51" s="50">
        <v>5895</v>
      </c>
      <c r="H51" s="50">
        <v>0</v>
      </c>
    </row>
    <row r="52" spans="1:8" ht="12" customHeight="1">
      <c r="A52" s="53" t="s">
        <v>53</v>
      </c>
      <c r="B52" s="54">
        <f t="shared" si="3"/>
        <v>13140</v>
      </c>
      <c r="C52" s="50">
        <v>0</v>
      </c>
      <c r="D52" s="50">
        <v>1111</v>
      </c>
      <c r="E52" s="50">
        <v>2976</v>
      </c>
      <c r="F52" s="50">
        <v>3292</v>
      </c>
      <c r="G52" s="50">
        <v>5761</v>
      </c>
      <c r="H52" s="50">
        <v>0</v>
      </c>
    </row>
    <row r="53" spans="1:8" ht="12" customHeight="1">
      <c r="A53" s="53" t="s">
        <v>54</v>
      </c>
      <c r="B53" s="54">
        <f t="shared" si="3"/>
        <v>48956</v>
      </c>
      <c r="C53" s="50">
        <v>142</v>
      </c>
      <c r="D53" s="50">
        <v>1784</v>
      </c>
      <c r="E53" s="50">
        <v>30497</v>
      </c>
      <c r="F53" s="50">
        <v>10577</v>
      </c>
      <c r="G53" s="50">
        <v>5956</v>
      </c>
      <c r="H53" s="50">
        <v>0</v>
      </c>
    </row>
    <row r="54" spans="1:8" ht="12" customHeight="1">
      <c r="A54" s="53" t="s">
        <v>55</v>
      </c>
      <c r="B54" s="54">
        <f t="shared" si="3"/>
        <v>25280</v>
      </c>
      <c r="C54" s="50">
        <v>313</v>
      </c>
      <c r="D54" s="50">
        <v>1890</v>
      </c>
      <c r="E54" s="50">
        <v>13836</v>
      </c>
      <c r="F54" s="55">
        <v>7114</v>
      </c>
      <c r="G54" s="50">
        <v>2070</v>
      </c>
      <c r="H54" s="50">
        <v>57</v>
      </c>
    </row>
    <row r="55" spans="1:8" ht="12" customHeight="1">
      <c r="A55" s="53" t="s">
        <v>56</v>
      </c>
      <c r="B55" s="54">
        <f t="shared" si="3"/>
        <v>58713</v>
      </c>
      <c r="C55" s="50">
        <v>201</v>
      </c>
      <c r="D55" s="50">
        <v>8011</v>
      </c>
      <c r="E55" s="50">
        <v>35904</v>
      </c>
      <c r="F55" s="50">
        <v>5423</v>
      </c>
      <c r="G55" s="50">
        <v>9083</v>
      </c>
      <c r="H55" s="50">
        <v>91</v>
      </c>
    </row>
    <row r="56" spans="1:8" ht="12" customHeight="1">
      <c r="A56" s="53" t="s">
        <v>57</v>
      </c>
      <c r="B56" s="54">
        <f t="shared" si="3"/>
        <v>41237</v>
      </c>
      <c r="C56" s="50">
        <v>0</v>
      </c>
      <c r="D56" s="50">
        <v>7431</v>
      </c>
      <c r="E56" s="50">
        <v>19595</v>
      </c>
      <c r="F56" s="50">
        <v>6682</v>
      </c>
      <c r="G56" s="50">
        <v>7529</v>
      </c>
      <c r="H56" s="50">
        <v>0</v>
      </c>
    </row>
    <row r="57" spans="1:8" ht="12" customHeight="1">
      <c r="A57" s="53" t="s">
        <v>58</v>
      </c>
      <c r="B57" s="54">
        <f t="shared" si="3"/>
        <v>185544</v>
      </c>
      <c r="C57" s="50">
        <v>2354</v>
      </c>
      <c r="D57" s="50">
        <v>77351</v>
      </c>
      <c r="E57" s="50">
        <v>45798</v>
      </c>
      <c r="F57" s="50">
        <v>30176</v>
      </c>
      <c r="G57" s="50">
        <v>29865</v>
      </c>
      <c r="H57" s="50">
        <v>0</v>
      </c>
    </row>
    <row r="58" spans="1:8" ht="12" customHeight="1">
      <c r="A58" s="53"/>
      <c r="B58" s="54"/>
      <c r="C58" s="50"/>
      <c r="D58" s="50"/>
      <c r="E58" s="50"/>
      <c r="F58" s="50"/>
      <c r="G58" s="50"/>
      <c r="H58" s="50"/>
    </row>
    <row r="59" spans="1:8" s="45" customFormat="1" ht="12" customHeight="1">
      <c r="A59" s="42" t="s">
        <v>102</v>
      </c>
      <c r="B59" s="43"/>
      <c r="C59" s="48"/>
      <c r="D59" s="48"/>
      <c r="E59" s="48"/>
      <c r="F59" s="48"/>
      <c r="G59" s="48"/>
      <c r="H59" s="48"/>
    </row>
    <row r="60" spans="1:8" ht="12" customHeight="1">
      <c r="A60" s="53" t="s">
        <v>60</v>
      </c>
      <c r="B60" s="54">
        <f t="shared" si="3"/>
        <v>201116</v>
      </c>
      <c r="C60" s="50">
        <v>2235</v>
      </c>
      <c r="D60" s="50">
        <v>16618</v>
      </c>
      <c r="E60" s="50">
        <v>81786</v>
      </c>
      <c r="F60" s="50">
        <v>49205</v>
      </c>
      <c r="G60" s="50">
        <v>48559</v>
      </c>
      <c r="H60" s="50">
        <v>2713</v>
      </c>
    </row>
    <row r="61" spans="1:8" ht="12" customHeight="1">
      <c r="A61" s="53" t="s">
        <v>61</v>
      </c>
      <c r="B61" s="54">
        <f t="shared" si="3"/>
        <v>346537</v>
      </c>
      <c r="C61" s="50">
        <v>3725</v>
      </c>
      <c r="D61" s="50">
        <v>67778</v>
      </c>
      <c r="E61" s="50">
        <v>128176</v>
      </c>
      <c r="F61" s="50">
        <v>69402</v>
      </c>
      <c r="G61" s="50">
        <v>77395</v>
      </c>
      <c r="H61" s="50">
        <v>61</v>
      </c>
    </row>
    <row r="62" spans="1:8" ht="12" customHeight="1">
      <c r="A62" s="53" t="s">
        <v>62</v>
      </c>
      <c r="B62" s="54">
        <f t="shared" si="3"/>
        <v>27758</v>
      </c>
      <c r="C62" s="50">
        <v>0</v>
      </c>
      <c r="D62" s="50">
        <v>484</v>
      </c>
      <c r="E62" s="50">
        <v>8205</v>
      </c>
      <c r="F62" s="50">
        <v>12516</v>
      </c>
      <c r="G62" s="50">
        <v>6553</v>
      </c>
      <c r="H62" s="50">
        <v>0</v>
      </c>
    </row>
    <row r="63" spans="1:8" ht="12" customHeight="1">
      <c r="A63" s="53" t="s">
        <v>63</v>
      </c>
      <c r="B63" s="54">
        <f t="shared" si="3"/>
        <v>110284</v>
      </c>
      <c r="C63" s="50">
        <v>2695</v>
      </c>
      <c r="D63" s="50">
        <v>4280</v>
      </c>
      <c r="E63" s="50">
        <v>36262</v>
      </c>
      <c r="F63" s="50">
        <v>24856</v>
      </c>
      <c r="G63" s="50">
        <v>42159</v>
      </c>
      <c r="H63" s="50">
        <v>32</v>
      </c>
    </row>
    <row r="64" spans="1:8" ht="12" customHeight="1">
      <c r="A64" s="53" t="s">
        <v>64</v>
      </c>
      <c r="B64" s="54">
        <f t="shared" si="3"/>
        <v>38142</v>
      </c>
      <c r="C64" s="50">
        <v>116</v>
      </c>
      <c r="D64" s="50">
        <v>2547</v>
      </c>
      <c r="E64" s="50">
        <v>20203</v>
      </c>
      <c r="F64" s="50">
        <v>10330</v>
      </c>
      <c r="G64" s="50">
        <v>4946</v>
      </c>
      <c r="H64" s="50">
        <v>0</v>
      </c>
    </row>
    <row r="65" spans="1:8" ht="12" customHeight="1">
      <c r="A65" s="53" t="s">
        <v>65</v>
      </c>
      <c r="B65" s="54">
        <f t="shared" si="3"/>
        <v>94110</v>
      </c>
      <c r="C65" s="50">
        <v>106</v>
      </c>
      <c r="D65" s="50">
        <v>4225</v>
      </c>
      <c r="E65" s="50">
        <v>42405</v>
      </c>
      <c r="F65" s="50">
        <v>37283</v>
      </c>
      <c r="G65" s="50">
        <v>10091</v>
      </c>
      <c r="H65" s="50">
        <v>0</v>
      </c>
    </row>
    <row r="66" spans="1:8" ht="12" customHeight="1">
      <c r="A66" s="53" t="s">
        <v>66</v>
      </c>
      <c r="B66" s="54">
        <f t="shared" si="3"/>
        <v>59076</v>
      </c>
      <c r="C66" s="50">
        <v>0</v>
      </c>
      <c r="D66" s="50">
        <v>2611</v>
      </c>
      <c r="E66" s="50">
        <v>34715</v>
      </c>
      <c r="F66" s="50">
        <v>6628</v>
      </c>
      <c r="G66" s="50">
        <v>15122</v>
      </c>
      <c r="H66" s="50">
        <v>0</v>
      </c>
    </row>
    <row r="67" spans="1:8" ht="12" customHeight="1">
      <c r="A67" s="53" t="s">
        <v>67</v>
      </c>
      <c r="B67" s="54">
        <f t="shared" si="3"/>
        <v>67819</v>
      </c>
      <c r="C67" s="50">
        <v>1079</v>
      </c>
      <c r="D67" s="50">
        <v>9779</v>
      </c>
      <c r="E67" s="50">
        <v>32508</v>
      </c>
      <c r="F67" s="50">
        <v>14128</v>
      </c>
      <c r="G67" s="50">
        <v>10325</v>
      </c>
      <c r="H67" s="50">
        <v>0</v>
      </c>
    </row>
    <row r="68" spans="1:8" ht="12" customHeight="1">
      <c r="A68" s="53"/>
      <c r="B68" s="54"/>
      <c r="C68" s="50"/>
      <c r="D68" s="50"/>
      <c r="E68" s="50"/>
      <c r="F68" s="50"/>
      <c r="G68" s="50"/>
      <c r="H68" s="50"/>
    </row>
    <row r="69" spans="1:8" s="45" customFormat="1" ht="12" customHeight="1">
      <c r="A69" s="42" t="s">
        <v>103</v>
      </c>
      <c r="B69" s="43"/>
      <c r="C69" s="48"/>
      <c r="D69" s="48"/>
      <c r="E69" s="48"/>
      <c r="F69" s="48"/>
      <c r="G69" s="48"/>
      <c r="H69" s="48"/>
    </row>
    <row r="70" spans="1:8" ht="12" customHeight="1">
      <c r="A70" s="53" t="s">
        <v>69</v>
      </c>
      <c r="B70" s="54">
        <f t="shared" si="3"/>
        <v>61467</v>
      </c>
      <c r="C70" s="50">
        <v>498</v>
      </c>
      <c r="D70" s="50">
        <v>696</v>
      </c>
      <c r="E70" s="50">
        <v>21132</v>
      </c>
      <c r="F70" s="50">
        <v>29525</v>
      </c>
      <c r="G70" s="50">
        <v>9616</v>
      </c>
      <c r="H70" s="50">
        <v>0</v>
      </c>
    </row>
    <row r="71" spans="1:8" ht="12" customHeight="1">
      <c r="A71" s="53" t="s">
        <v>70</v>
      </c>
      <c r="B71" s="54">
        <f t="shared" si="3"/>
        <v>50737</v>
      </c>
      <c r="C71" s="50">
        <v>2037</v>
      </c>
      <c r="D71" s="50">
        <v>2095</v>
      </c>
      <c r="E71" s="50">
        <v>22487</v>
      </c>
      <c r="F71" s="50">
        <v>19115</v>
      </c>
      <c r="G71" s="50">
        <v>4713</v>
      </c>
      <c r="H71" s="50">
        <v>290</v>
      </c>
    </row>
    <row r="72" spans="1:8" ht="12" customHeight="1">
      <c r="A72" s="53" t="s">
        <v>71</v>
      </c>
      <c r="B72" s="54">
        <f t="shared" si="3"/>
        <v>28791</v>
      </c>
      <c r="C72" s="50">
        <v>0</v>
      </c>
      <c r="D72" s="50">
        <v>2062</v>
      </c>
      <c r="E72" s="50">
        <v>11028</v>
      </c>
      <c r="F72" s="50">
        <v>11555</v>
      </c>
      <c r="G72" s="50">
        <v>4146</v>
      </c>
      <c r="H72" s="50">
        <v>0</v>
      </c>
    </row>
    <row r="73" spans="1:8" ht="12" customHeight="1">
      <c r="A73" s="53"/>
      <c r="B73" s="54"/>
      <c r="C73" s="50"/>
      <c r="D73" s="50"/>
      <c r="E73" s="50"/>
      <c r="F73" s="50"/>
      <c r="G73" s="50"/>
      <c r="H73" s="50"/>
    </row>
    <row r="74" spans="1:8" s="45" customFormat="1" ht="12" customHeight="1">
      <c r="A74" s="42" t="s">
        <v>104</v>
      </c>
      <c r="B74" s="43"/>
      <c r="C74" s="48"/>
      <c r="D74" s="48"/>
      <c r="E74" s="48"/>
      <c r="F74" s="48"/>
      <c r="G74" s="48"/>
      <c r="H74" s="48"/>
    </row>
    <row r="75" spans="1:8" ht="12" customHeight="1">
      <c r="A75" s="53" t="s">
        <v>73</v>
      </c>
      <c r="B75" s="54">
        <f t="shared" si="3"/>
        <v>237483</v>
      </c>
      <c r="C75" s="50">
        <v>13903</v>
      </c>
      <c r="D75" s="50">
        <v>52351</v>
      </c>
      <c r="E75" s="50">
        <v>96123</v>
      </c>
      <c r="F75" s="50">
        <v>57550</v>
      </c>
      <c r="G75" s="50">
        <v>17556</v>
      </c>
      <c r="H75" s="50">
        <v>0</v>
      </c>
    </row>
    <row r="76" spans="1:8" ht="12" customHeight="1">
      <c r="A76" s="53" t="s">
        <v>74</v>
      </c>
      <c r="B76" s="54">
        <f t="shared" si="3"/>
        <v>270806</v>
      </c>
      <c r="C76" s="50">
        <v>5014</v>
      </c>
      <c r="D76" s="50">
        <v>39615</v>
      </c>
      <c r="E76" s="50">
        <v>145664</v>
      </c>
      <c r="F76" s="50">
        <v>66749</v>
      </c>
      <c r="G76" s="50">
        <v>13764</v>
      </c>
      <c r="H76" s="50">
        <v>0</v>
      </c>
    </row>
    <row r="77" spans="1:8" ht="12" customHeight="1">
      <c r="A77" s="53"/>
      <c r="B77" s="54"/>
      <c r="C77" s="50"/>
      <c r="D77" s="50"/>
      <c r="E77" s="50"/>
      <c r="F77" s="50"/>
      <c r="G77" s="50"/>
      <c r="H77" s="50"/>
    </row>
    <row r="78" spans="1:8" s="45" customFormat="1" ht="12" customHeight="1">
      <c r="A78" s="42" t="s">
        <v>105</v>
      </c>
      <c r="B78" s="43"/>
      <c r="C78" s="48"/>
      <c r="D78" s="48"/>
      <c r="E78" s="48"/>
      <c r="F78" s="48"/>
      <c r="G78" s="48"/>
      <c r="H78" s="48"/>
    </row>
    <row r="79" spans="1:8" ht="12" customHeight="1">
      <c r="A79" s="53" t="s">
        <v>76</v>
      </c>
      <c r="B79" s="54">
        <f t="shared" si="3"/>
        <v>7858</v>
      </c>
      <c r="C79" s="50">
        <v>737</v>
      </c>
      <c r="D79" s="50">
        <v>0</v>
      </c>
      <c r="E79" s="50">
        <v>2824</v>
      </c>
      <c r="F79" s="50">
        <v>3609</v>
      </c>
      <c r="G79" s="50">
        <v>688</v>
      </c>
      <c r="H79" s="50">
        <v>0</v>
      </c>
    </row>
    <row r="80" spans="1:8" ht="12" customHeight="1">
      <c r="A80" s="53" t="s">
        <v>77</v>
      </c>
      <c r="B80" s="54">
        <f t="shared" si="3"/>
        <v>10125</v>
      </c>
      <c r="C80" s="50">
        <v>532</v>
      </c>
      <c r="D80" s="50">
        <v>1035</v>
      </c>
      <c r="E80" s="50">
        <v>6169</v>
      </c>
      <c r="F80" s="50">
        <v>2241</v>
      </c>
      <c r="G80" s="50">
        <v>82</v>
      </c>
      <c r="H80" s="50">
        <v>66</v>
      </c>
    </row>
    <row r="81" spans="1:8" ht="12" customHeight="1">
      <c r="A81" s="53" t="s">
        <v>78</v>
      </c>
      <c r="B81" s="54">
        <f>SUM(C81:H81)</f>
        <v>4134</v>
      </c>
      <c r="C81" s="50">
        <v>1510</v>
      </c>
      <c r="D81" s="50">
        <v>493</v>
      </c>
      <c r="E81" s="50">
        <v>577</v>
      </c>
      <c r="F81" s="50">
        <v>1447</v>
      </c>
      <c r="G81" s="50">
        <v>107</v>
      </c>
      <c r="H81" s="50">
        <v>0</v>
      </c>
    </row>
    <row r="82" spans="1:8" ht="12" customHeight="1">
      <c r="A82" s="53" t="s">
        <v>79</v>
      </c>
      <c r="B82" s="54">
        <f>SUM(C82:H82)</f>
        <v>48828</v>
      </c>
      <c r="C82" s="50">
        <v>568</v>
      </c>
      <c r="D82" s="50">
        <v>2930</v>
      </c>
      <c r="E82" s="50">
        <v>18554</v>
      </c>
      <c r="F82" s="55">
        <v>25536</v>
      </c>
      <c r="G82" s="50">
        <v>1240</v>
      </c>
      <c r="H82" s="50">
        <v>0</v>
      </c>
    </row>
    <row r="83" spans="1:8" ht="12" customHeight="1">
      <c r="A83" s="53" t="s">
        <v>80</v>
      </c>
      <c r="B83" s="54">
        <f t="shared" si="3"/>
        <v>104415</v>
      </c>
      <c r="C83" s="50">
        <v>7701</v>
      </c>
      <c r="D83" s="50">
        <v>25036</v>
      </c>
      <c r="E83" s="50">
        <v>29121</v>
      </c>
      <c r="F83" s="50">
        <v>29280</v>
      </c>
      <c r="G83" s="50">
        <v>13277</v>
      </c>
      <c r="H83" s="50">
        <v>0</v>
      </c>
    </row>
    <row r="84" spans="1:8" ht="12" customHeight="1">
      <c r="A84" s="53"/>
      <c r="B84" s="54"/>
      <c r="C84" s="50"/>
      <c r="D84" s="50"/>
      <c r="E84" s="50"/>
      <c r="F84" s="50"/>
      <c r="G84" s="50"/>
      <c r="H84" s="50"/>
    </row>
    <row r="85" spans="1:8" s="45" customFormat="1" ht="12" customHeight="1">
      <c r="A85" s="42" t="s">
        <v>106</v>
      </c>
      <c r="B85" s="43"/>
      <c r="C85" s="48"/>
      <c r="D85" s="48"/>
      <c r="E85" s="48"/>
      <c r="F85" s="48"/>
      <c r="G85" s="48"/>
      <c r="H85" s="48"/>
    </row>
    <row r="86" spans="1:8" ht="12" customHeight="1">
      <c r="A86" s="53" t="s">
        <v>82</v>
      </c>
      <c r="B86" s="54">
        <f t="shared" si="3"/>
        <v>52217</v>
      </c>
      <c r="C86" s="50">
        <v>0</v>
      </c>
      <c r="D86" s="50">
        <v>5609</v>
      </c>
      <c r="E86" s="50">
        <v>28827</v>
      </c>
      <c r="F86" s="50">
        <v>16454</v>
      </c>
      <c r="G86" s="50">
        <v>1327</v>
      </c>
      <c r="H86" s="50">
        <v>0</v>
      </c>
    </row>
    <row r="87" spans="1:8" ht="12" customHeight="1">
      <c r="A87" s="53" t="s">
        <v>107</v>
      </c>
      <c r="B87" s="54">
        <f t="shared" si="3"/>
        <v>29868</v>
      </c>
      <c r="C87" s="50">
        <v>2422</v>
      </c>
      <c r="D87" s="50">
        <v>1276</v>
      </c>
      <c r="E87" s="50">
        <v>17461</v>
      </c>
      <c r="F87" s="50">
        <v>6112</v>
      </c>
      <c r="G87" s="50">
        <v>2597</v>
      </c>
      <c r="H87" s="50">
        <v>0</v>
      </c>
    </row>
    <row r="88" spans="1:8" ht="12" customHeight="1">
      <c r="A88" s="53" t="s">
        <v>84</v>
      </c>
      <c r="B88" s="54">
        <f>SUM(C88:H88)</f>
        <v>46534</v>
      </c>
      <c r="C88" s="50">
        <v>1396</v>
      </c>
      <c r="D88" s="50">
        <v>1254</v>
      </c>
      <c r="E88" s="50">
        <v>33797</v>
      </c>
      <c r="F88" s="50">
        <v>7116</v>
      </c>
      <c r="G88" s="50">
        <v>2905</v>
      </c>
      <c r="H88" s="50">
        <v>66</v>
      </c>
    </row>
    <row r="89" spans="1:8" ht="12" customHeight="1">
      <c r="A89" s="53" t="s">
        <v>85</v>
      </c>
      <c r="B89" s="54">
        <f>SUM(C89:H89)</f>
        <v>19957</v>
      </c>
      <c r="C89" s="50">
        <v>0</v>
      </c>
      <c r="D89" s="50">
        <v>1226</v>
      </c>
      <c r="E89" s="50">
        <v>9460</v>
      </c>
      <c r="F89" s="55">
        <v>8779</v>
      </c>
      <c r="G89" s="50">
        <v>492</v>
      </c>
      <c r="H89" s="50">
        <v>0</v>
      </c>
    </row>
    <row r="90" spans="1:8" ht="12" customHeight="1">
      <c r="A90" s="53"/>
      <c r="B90" s="54"/>
      <c r="C90" s="50"/>
      <c r="D90" s="50"/>
      <c r="E90" s="50"/>
      <c r="F90" s="55"/>
      <c r="G90" s="50"/>
      <c r="H90" s="50"/>
    </row>
    <row r="91" spans="1:8" s="45" customFormat="1" ht="12" customHeight="1">
      <c r="A91" s="42" t="s">
        <v>108</v>
      </c>
      <c r="B91" s="43"/>
      <c r="C91" s="48"/>
      <c r="D91" s="48"/>
      <c r="E91" s="48"/>
      <c r="F91" s="48"/>
      <c r="G91" s="48"/>
      <c r="H91" s="48"/>
    </row>
    <row r="92" spans="1:8" ht="12" customHeight="1">
      <c r="A92" s="53" t="s">
        <v>87</v>
      </c>
      <c r="B92" s="54">
        <f>SUM(C92:H92)</f>
        <v>43103</v>
      </c>
      <c r="C92" s="50">
        <v>0</v>
      </c>
      <c r="D92" s="50">
        <v>1094</v>
      </c>
      <c r="E92" s="50">
        <v>24194</v>
      </c>
      <c r="F92" s="50">
        <v>16865</v>
      </c>
      <c r="G92" s="50">
        <v>950</v>
      </c>
      <c r="H92" s="52">
        <v>0</v>
      </c>
    </row>
    <row r="93" spans="1:8" ht="12" customHeight="1">
      <c r="A93" s="58" t="s">
        <v>88</v>
      </c>
      <c r="B93" s="59">
        <f>SUM(C93:H93)</f>
        <v>128261</v>
      </c>
      <c r="C93" s="60">
        <v>1119</v>
      </c>
      <c r="D93" s="60">
        <v>6548</v>
      </c>
      <c r="E93" s="60">
        <v>73858</v>
      </c>
      <c r="F93" s="60">
        <v>33504</v>
      </c>
      <c r="G93" s="60">
        <v>13232</v>
      </c>
      <c r="H93" s="60">
        <v>0</v>
      </c>
    </row>
    <row r="94" spans="1:8" ht="12" customHeight="1">
      <c r="A94" s="50" t="s">
        <v>89</v>
      </c>
      <c r="B94" s="52"/>
      <c r="C94" s="52"/>
      <c r="D94" s="50"/>
      <c r="E94" s="50"/>
      <c r="F94" s="50"/>
      <c r="G94" s="50"/>
      <c r="H94" s="52"/>
    </row>
    <row r="95" spans="1:7" ht="12" customHeight="1">
      <c r="A95" s="50"/>
      <c r="B95" s="52"/>
      <c r="C95" s="52"/>
      <c r="D95" s="61"/>
      <c r="E95" s="61"/>
      <c r="F95" s="61"/>
      <c r="G95" s="61"/>
    </row>
    <row r="96" spans="1:7" ht="12" customHeight="1">
      <c r="A96" s="61"/>
      <c r="D96" s="61"/>
      <c r="E96" s="61"/>
      <c r="F96" s="61"/>
      <c r="G96" s="61"/>
    </row>
    <row r="97" spans="1:7" ht="12" customHeight="1">
      <c r="A97" s="61"/>
      <c r="D97" s="61"/>
      <c r="E97" s="61"/>
      <c r="F97" s="61"/>
      <c r="G97" s="61"/>
    </row>
    <row r="98" spans="1:7" ht="12" customHeight="1">
      <c r="A98" s="61"/>
      <c r="E98" s="61"/>
      <c r="F98" s="61"/>
      <c r="G98" s="61"/>
    </row>
    <row r="99" spans="1:7" ht="12" customHeight="1">
      <c r="A99" s="61"/>
      <c r="E99" s="61"/>
      <c r="F99" s="61"/>
      <c r="G99" s="61"/>
    </row>
    <row r="100" spans="1:7" ht="12" customHeight="1">
      <c r="A100" s="61"/>
      <c r="E100" s="61"/>
      <c r="F100" s="61"/>
      <c r="G100" s="61"/>
    </row>
    <row r="101" spans="1:7" ht="12" customHeight="1">
      <c r="A101" s="61"/>
      <c r="E101" s="61"/>
      <c r="F101" s="61"/>
      <c r="G101" s="61"/>
    </row>
    <row r="102" spans="1:7" ht="12" customHeight="1">
      <c r="A102" s="61"/>
      <c r="E102" s="61"/>
      <c r="F102" s="61"/>
      <c r="G102" s="61"/>
    </row>
    <row r="103" spans="1:7" ht="12" customHeight="1">
      <c r="A103" s="61"/>
      <c r="E103" s="61"/>
      <c r="F103" s="61"/>
      <c r="G103" s="61"/>
    </row>
    <row r="104" spans="1:7" ht="12" customHeight="1">
      <c r="A104" s="61"/>
      <c r="E104" s="61"/>
      <c r="F104" s="61"/>
      <c r="G104" s="61"/>
    </row>
    <row r="105" spans="1:7" ht="12" customHeight="1">
      <c r="A105" s="61"/>
      <c r="E105" s="61"/>
      <c r="F105" s="61"/>
      <c r="G105" s="61"/>
    </row>
    <row r="106" spans="1:7" ht="12" customHeight="1">
      <c r="A106" s="61"/>
      <c r="E106" s="61"/>
      <c r="F106" s="61"/>
      <c r="G106" s="61"/>
    </row>
    <row r="107" spans="1:7" ht="12" customHeight="1">
      <c r="A107" s="61"/>
      <c r="E107" s="61"/>
      <c r="F107" s="61"/>
      <c r="G107" s="61"/>
    </row>
    <row r="108" spans="1:7" ht="12" customHeight="1">
      <c r="A108" s="61"/>
      <c r="E108" s="61"/>
      <c r="F108" s="61"/>
      <c r="G108" s="61"/>
    </row>
    <row r="109" spans="1:7" ht="12" customHeight="1">
      <c r="A109" s="61"/>
      <c r="E109" s="61"/>
      <c r="F109" s="61"/>
      <c r="G109" s="61"/>
    </row>
    <row r="110" spans="1:7" ht="12" customHeight="1">
      <c r="A110" s="61"/>
      <c r="E110" s="61"/>
      <c r="F110" s="61"/>
      <c r="G110" s="61"/>
    </row>
    <row r="111" spans="1:7" ht="12" customHeight="1">
      <c r="A111" s="61"/>
      <c r="E111" s="61"/>
      <c r="F111" s="61"/>
      <c r="G111" s="61"/>
    </row>
    <row r="112" spans="1:7" ht="12" customHeight="1">
      <c r="A112" s="61"/>
      <c r="E112" s="61"/>
      <c r="F112" s="61"/>
      <c r="G112" s="61"/>
    </row>
    <row r="113" spans="1:7" ht="12" customHeight="1">
      <c r="A113" s="61"/>
      <c r="E113" s="61"/>
      <c r="F113" s="61"/>
      <c r="G113" s="61"/>
    </row>
    <row r="114" spans="1:7" ht="12" customHeight="1">
      <c r="A114" s="61"/>
      <c r="E114" s="61"/>
      <c r="F114" s="61"/>
      <c r="G114" s="61"/>
    </row>
    <row r="115" spans="1:7" ht="12" customHeight="1">
      <c r="A115" s="61"/>
      <c r="E115" s="61"/>
      <c r="F115" s="61"/>
      <c r="G115" s="61"/>
    </row>
    <row r="116" spans="1:7" ht="12" customHeight="1">
      <c r="A116" s="61"/>
      <c r="E116" s="61"/>
      <c r="F116" s="61"/>
      <c r="G116" s="61"/>
    </row>
    <row r="117" spans="1:7" ht="12" customHeight="1">
      <c r="A117" s="61"/>
      <c r="E117" s="61"/>
      <c r="F117" s="61"/>
      <c r="G117" s="61"/>
    </row>
    <row r="118" spans="1:7" ht="12" customHeight="1">
      <c r="A118" s="61"/>
      <c r="E118" s="61"/>
      <c r="F118" s="61"/>
      <c r="G118" s="61"/>
    </row>
    <row r="119" spans="1:7" ht="12" customHeight="1">
      <c r="A119" s="61"/>
      <c r="E119" s="61"/>
      <c r="F119" s="61"/>
      <c r="G119" s="61"/>
    </row>
    <row r="120" spans="1:7" ht="12" customHeight="1">
      <c r="A120" s="61"/>
      <c r="E120" s="61"/>
      <c r="F120" s="61"/>
      <c r="G120" s="61"/>
    </row>
    <row r="121" spans="1:7" ht="12" customHeight="1">
      <c r="A121" s="61"/>
      <c r="E121" s="61"/>
      <c r="F121" s="61"/>
      <c r="G121" s="61"/>
    </row>
    <row r="122" spans="1:7" ht="12" customHeight="1">
      <c r="A122" s="61"/>
      <c r="E122" s="61"/>
      <c r="F122" s="61"/>
      <c r="G122" s="61"/>
    </row>
    <row r="123" spans="1:7" ht="12" customHeight="1">
      <c r="A123" s="61"/>
      <c r="E123" s="61"/>
      <c r="F123" s="61"/>
      <c r="G123" s="61"/>
    </row>
    <row r="124" spans="1:7" ht="12" customHeight="1">
      <c r="A124" s="61"/>
      <c r="E124" s="61"/>
      <c r="F124" s="61"/>
      <c r="G124" s="61"/>
    </row>
    <row r="125" spans="1:7" ht="12" customHeight="1">
      <c r="A125" s="61"/>
      <c r="E125" s="61"/>
      <c r="F125" s="61"/>
      <c r="G125" s="61"/>
    </row>
    <row r="126" spans="1:7" ht="12" customHeight="1">
      <c r="A126" s="61"/>
      <c r="E126" s="61"/>
      <c r="F126" s="61"/>
      <c r="G126" s="61"/>
    </row>
    <row r="127" spans="1:7" ht="12" customHeight="1">
      <c r="A127" s="61"/>
      <c r="E127" s="61"/>
      <c r="F127" s="61"/>
      <c r="G127" s="61"/>
    </row>
    <row r="128" spans="1:7" ht="12" customHeight="1">
      <c r="A128" s="61"/>
      <c r="E128" s="61"/>
      <c r="F128" s="61"/>
      <c r="G128" s="61"/>
    </row>
    <row r="129" spans="1:7" ht="12" customHeight="1">
      <c r="A129" s="61"/>
      <c r="E129" s="61"/>
      <c r="F129" s="61"/>
      <c r="G129" s="61"/>
    </row>
    <row r="130" spans="1:7" ht="12" customHeight="1">
      <c r="A130" s="61"/>
      <c r="E130" s="61"/>
      <c r="F130" s="61"/>
      <c r="G130" s="61"/>
    </row>
    <row r="131" spans="1:7" ht="12" customHeight="1">
      <c r="A131" s="61"/>
      <c r="E131" s="61"/>
      <c r="F131" s="61"/>
      <c r="G131" s="61"/>
    </row>
    <row r="132" spans="1:7" ht="12" customHeight="1">
      <c r="A132" s="61"/>
      <c r="E132" s="61"/>
      <c r="F132" s="61"/>
      <c r="G132" s="61"/>
    </row>
    <row r="133" spans="1:7" ht="12" customHeight="1">
      <c r="A133" s="61"/>
      <c r="E133" s="61"/>
      <c r="F133" s="61"/>
      <c r="G133" s="61"/>
    </row>
    <row r="134" spans="1:7" ht="12" customHeight="1">
      <c r="A134" s="61"/>
      <c r="E134" s="61"/>
      <c r="F134" s="61"/>
      <c r="G134" s="61"/>
    </row>
    <row r="135" spans="1:7" ht="12" customHeight="1">
      <c r="A135" s="61"/>
      <c r="E135" s="61"/>
      <c r="F135" s="61"/>
      <c r="G135" s="61"/>
    </row>
    <row r="136" spans="1:7" ht="12" customHeight="1">
      <c r="A136" s="61"/>
      <c r="E136" s="61"/>
      <c r="F136" s="61"/>
      <c r="G136" s="61"/>
    </row>
    <row r="137" spans="1:7" ht="12" customHeight="1">
      <c r="A137" s="61"/>
      <c r="E137" s="61"/>
      <c r="F137" s="61"/>
      <c r="G137" s="61"/>
    </row>
    <row r="138" spans="1:7" ht="12" customHeight="1">
      <c r="A138" s="61"/>
      <c r="E138" s="61"/>
      <c r="F138" s="61"/>
      <c r="G138" s="61"/>
    </row>
    <row r="139" spans="1:7" ht="12" customHeight="1">
      <c r="A139" s="61"/>
      <c r="E139" s="61"/>
      <c r="F139" s="61"/>
      <c r="G139" s="61"/>
    </row>
    <row r="140" spans="1:7" ht="12" customHeight="1">
      <c r="A140" s="61"/>
      <c r="E140" s="61"/>
      <c r="F140" s="61"/>
      <c r="G140" s="61"/>
    </row>
    <row r="141" spans="1:7" ht="12" customHeight="1">
      <c r="A141" s="61"/>
      <c r="E141" s="61"/>
      <c r="F141" s="61"/>
      <c r="G141" s="61"/>
    </row>
    <row r="142" spans="1:7" ht="12" customHeight="1">
      <c r="A142" s="61"/>
      <c r="E142" s="61"/>
      <c r="F142" s="61"/>
      <c r="G142" s="61"/>
    </row>
    <row r="143" spans="1:7" ht="12" customHeight="1">
      <c r="A143" s="61"/>
      <c r="E143" s="61"/>
      <c r="F143" s="61"/>
      <c r="G143" s="61"/>
    </row>
    <row r="144" spans="1:7" ht="12" customHeight="1">
      <c r="A144" s="61"/>
      <c r="E144" s="61"/>
      <c r="F144" s="61"/>
      <c r="G144" s="61"/>
    </row>
    <row r="145" spans="1:7" ht="12" customHeight="1">
      <c r="A145" s="61"/>
      <c r="E145" s="61"/>
      <c r="F145" s="61"/>
      <c r="G145" s="61"/>
    </row>
    <row r="146" spans="1:7" ht="12" customHeight="1">
      <c r="A146" s="61"/>
      <c r="E146" s="61"/>
      <c r="F146" s="61"/>
      <c r="G146" s="61"/>
    </row>
    <row r="147" spans="1:7" ht="12" customHeight="1">
      <c r="A147" s="61"/>
      <c r="E147" s="61"/>
      <c r="F147" s="61"/>
      <c r="G147" s="61"/>
    </row>
    <row r="148" ht="12" customHeight="1">
      <c r="A148" s="61"/>
    </row>
    <row r="149" ht="12" customHeight="1">
      <c r="A149" s="61"/>
    </row>
    <row r="150" ht="12" customHeight="1">
      <c r="A150" s="61"/>
    </row>
    <row r="151" ht="12" customHeight="1">
      <c r="A151" s="61"/>
    </row>
    <row r="152" ht="12" customHeight="1">
      <c r="A152" s="61"/>
    </row>
    <row r="153" ht="12" customHeight="1">
      <c r="A153" s="61"/>
    </row>
    <row r="154" ht="12" customHeight="1">
      <c r="A154" s="61"/>
    </row>
    <row r="155" ht="12" customHeight="1">
      <c r="A155" s="61"/>
    </row>
    <row r="156" ht="12" customHeight="1">
      <c r="A156" s="61"/>
    </row>
    <row r="157" ht="12" customHeight="1">
      <c r="A157" s="61"/>
    </row>
    <row r="158" ht="12" customHeight="1">
      <c r="A158" s="61"/>
    </row>
    <row r="159" ht="12" customHeight="1">
      <c r="A159" s="61"/>
    </row>
    <row r="160" ht="12" customHeight="1">
      <c r="A160" s="61"/>
    </row>
  </sheetData>
  <sheetProtection/>
  <printOptions horizontalCentered="1"/>
  <pageMargins left="0.3937007874015748" right="0" top="1.968503937007874" bottom="1.968503937007874" header="0.5118110236220472" footer="0.5118110236220472"/>
  <pageSetup horizontalDpi="400" verticalDpi="400" orientation="portrait" paperSize="9" r:id="rId1"/>
  <rowBreaks count="1" manualBreakCount="1">
    <brk id="4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2009-04-08T07:08:48Z</dcterms:created>
  <dcterms:modified xsi:type="dcterms:W3CDTF">2009-04-09T00:25:50Z</dcterms:modified>
  <cp:category/>
  <cp:version/>
  <cp:contentType/>
  <cp:contentStatus/>
</cp:coreProperties>
</file>