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194A" sheetId="1" r:id="rId1"/>
    <sheet name="194B" sheetId="2" r:id="rId2"/>
    <sheet name="194C" sheetId="3" r:id="rId3"/>
    <sheet name="194D" sheetId="4" r:id="rId4"/>
  </sheets>
  <externalReferences>
    <externalReference r:id="rId7"/>
  </externalReferences>
  <definedNames>
    <definedName name="_Regression_Int" localSheetId="0" hidden="1">1</definedName>
    <definedName name="\a" localSheetId="0">'194A'!#REF!</definedName>
    <definedName name="\a">#REF!</definedName>
    <definedName name="\p" localSheetId="0">'194A'!#REF!</definedName>
    <definedName name="\p">#REF!</definedName>
    <definedName name="MOJI" localSheetId="0">'194A'!#REF!</definedName>
    <definedName name="MOJI">#REF!</definedName>
    <definedName name="_xlnm.Print_Area" localSheetId="0">'194A'!$A$1:$L$55</definedName>
    <definedName name="_xlnm.Print_Area" localSheetId="1">'194B'!$A$1:$L$55</definedName>
    <definedName name="_xlnm.Print_Area" localSheetId="2">'194C'!$A$1:$L$55</definedName>
    <definedName name="_xlnm.Print_Area" localSheetId="3">'194D'!$A$1:$L$55</definedName>
    <definedName name="Print_Area_MI" localSheetId="0">'194A'!#REF!</definedName>
    <definedName name="Print_Area_MI">#REF!</definedName>
    <definedName name="SUJI" localSheetId="0">'194A'!#REF!</definedName>
    <definedName name="SUJI">#REF!</definedName>
    <definedName name="数値" localSheetId="0">'194A'!#REF!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<sst xmlns="http://schemas.openxmlformats.org/spreadsheetml/2006/main" count="440" uniqueCount="125">
  <si>
    <t>194.Ａ</t>
  </si>
  <si>
    <t>　都道府県､品目別貨物到着トン数(全機関)</t>
  </si>
  <si>
    <t>(単位  t)</t>
  </si>
  <si>
    <t>都道府県</t>
  </si>
  <si>
    <t>平成2年度</t>
  </si>
  <si>
    <t>農水産品</t>
  </si>
  <si>
    <t>林産品</t>
  </si>
  <si>
    <t>鉱産品</t>
  </si>
  <si>
    <t>金  属  ・    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</si>
  <si>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</si>
  <si>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</si>
  <si>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</si>
  <si>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</si>
  <si>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</si>
  <si>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</si>
  <si>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</si>
  <si>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</si>
  <si>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</si>
  <si>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</si>
  <si>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</si>
  <si>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</si>
  <si>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</si>
  <si>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</si>
  <si>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</si>
  <si>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</si>
  <si>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</si>
  <si>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</si>
  <si>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</si>
  <si>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</si>
  <si>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</si>
  <si>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</si>
  <si>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</si>
  <si>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</si>
  <si>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</si>
  <si>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</si>
  <si>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</si>
  <si>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</si>
  <si>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</si>
  <si>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</si>
  <si>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</si>
  <si>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</si>
  <si>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</si>
  <si>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</si>
  <si>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</si>
  <si>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</si>
  <si>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</si>
  <si>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</si>
  <si>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</si>
  <si>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</si>
  <si>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</si>
  <si>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</si>
  <si>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</si>
  <si>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</si>
  <si>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</si>
  <si>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</si>
  <si>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</si>
  <si>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</si>
  <si>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</si>
  <si>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</si>
  <si>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</si>
  <si>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</si>
  <si>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</si>
  <si>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</si>
  <si>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</si>
  <si>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</si>
  <si>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</si>
  <si>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</si>
  <si>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</si>
  <si>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</si>
  <si>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</si>
  <si>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</si>
  <si>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</si>
  <si>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</si>
  <si>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</si>
  <si>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</si>
  <si>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</si>
  <si>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</si>
  <si>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</si>
  <si>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</si>
  <si>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</si>
  <si>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</si>
  <si>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</si>
  <si>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</si>
  <si>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</si>
  <si>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</si>
  <si>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</si>
  <si>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</si>
  <si>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</si>
  <si>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</si>
  <si>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</si>
  <si>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</si>
  <si>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</si>
  <si>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</si>
  <si>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</si>
  <si>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</si>
  <si>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</si>
  <si>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</si>
  <si>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</si>
  <si>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</si>
  <si>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</si>
  <si>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</si>
  <si>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</si>
  <si>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</si>
  <si>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</si>
  <si>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</si>
  <si>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</si>
  <si>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</si>
  <si>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</si>
  <si>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</si>
  <si>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Ｂ</t>
  </si>
  <si>
    <t>　都道府県､品目別貨物到着トン数(鉄道)</t>
  </si>
  <si>
    <t>金  属  ・      機械工業品</t>
  </si>
  <si>
    <t>30</t>
  </si>
  <si>
    <t>大  分</t>
  </si>
  <si>
    <t>Ｃ</t>
  </si>
  <si>
    <t>　都道府県､品目別貨物到着トン数(海運)</t>
  </si>
  <si>
    <t>平成2年度</t>
  </si>
  <si>
    <t>総 数</t>
  </si>
  <si>
    <t>注１）フェリーにより輸送された自動車及びその積荷を含まない｡</t>
  </si>
  <si>
    <t xml:space="preserve">  ２）港湾統計(年報)を補完して作成</t>
  </si>
  <si>
    <t>Ｄ</t>
  </si>
  <si>
    <t>　都道府県､品目別貨物到着トン数(自動車)</t>
  </si>
  <si>
    <t>金  属  ・       機械工業品</t>
  </si>
  <si>
    <t>注１）営業用および自家用貨物自動車で輸送された全貨物(フェリーにより輸送された自動車の積荷を含む)｡</t>
  </si>
  <si>
    <t xml:space="preserve">  ２）サンプル調査による推計値である。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</si>
</sst>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4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14"/>
      <color indexed="8"/>
      <name val="ＭＳ ゴシック"/>
      <family val="3"/>
    </font>
    <font>
      <sz val="24"/>
      <color indexed="8"/>
      <name val="Terminal"/>
      <family val="0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7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horizontal="right"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 quotePrefix="1">
      <alignment horizontal="left" vertical="center"/>
      <protection locked="0"/>
    </xf>
    <xf numFmtId="49" fontId="20" fillId="0" borderId="0" xfId="0" applyNumberFormat="1" applyFont="1" applyAlignment="1">
      <alignment vertical="center"/>
    </xf>
    <xf numFmtId="37" fontId="22" fillId="0" borderId="10" xfId="0" applyFont="1" applyBorder="1" applyAlignment="1" applyProtection="1" quotePrefix="1">
      <alignment horizontal="right" vertical="center"/>
      <protection locked="0"/>
    </xf>
    <xf numFmtId="37" fontId="23" fillId="0" borderId="10" xfId="0" applyFont="1" applyBorder="1" applyAlignment="1" applyProtection="1">
      <alignment horizontal="right" vertical="center"/>
      <protection locked="0"/>
    </xf>
    <xf numFmtId="37" fontId="22" fillId="0" borderId="10" xfId="0" applyFont="1" applyBorder="1" applyAlignment="1" applyProtection="1">
      <alignment vertical="center"/>
      <protection locked="0"/>
    </xf>
    <xf numFmtId="37" fontId="22" fillId="0" borderId="10" xfId="0" applyFont="1" applyBorder="1" applyAlignment="1" applyProtection="1">
      <alignment horizontal="centerContinuous" vertical="center"/>
      <protection locked="0"/>
    </xf>
    <xf numFmtId="37" fontId="22" fillId="0" borderId="0" xfId="0" applyFont="1" applyAlignment="1">
      <alignment vertical="center"/>
    </xf>
    <xf numFmtId="37" fontId="22" fillId="0" borderId="11" xfId="0" applyFont="1" applyBorder="1" applyAlignment="1" applyProtection="1">
      <alignment horizontal="centerContinuous" vertical="center"/>
      <protection locked="0"/>
    </xf>
    <xf numFmtId="37" fontId="22" fillId="0" borderId="11" xfId="0" applyFont="1" applyBorder="1" applyAlignment="1" applyProtection="1">
      <alignment horizontal="left" vertical="center"/>
      <protection locked="0"/>
    </xf>
    <xf numFmtId="37" fontId="22" fillId="0" borderId="12" xfId="0" applyFont="1" applyBorder="1" applyAlignment="1" applyProtection="1">
      <alignment horizontal="center" vertical="center"/>
      <protection locked="0"/>
    </xf>
    <xf numFmtId="37" fontId="22" fillId="0" borderId="12" xfId="0" applyFont="1" applyBorder="1" applyAlignment="1" applyProtection="1">
      <alignment horizontal="center" vertical="center" wrapText="1"/>
      <protection locked="0"/>
    </xf>
    <xf numFmtId="37" fontId="22" fillId="0" borderId="13" xfId="0" applyFont="1" applyBorder="1" applyAlignment="1" applyProtection="1">
      <alignment horizontal="center" vertical="center"/>
      <protection locked="0"/>
    </xf>
    <xf numFmtId="37" fontId="24" fillId="0" borderId="0" xfId="0" applyFont="1" applyAlignment="1" applyProtection="1">
      <alignment horizontal="centerContinuous" vertical="center"/>
      <protection locked="0"/>
    </xf>
    <xf numFmtId="37" fontId="24" fillId="0" borderId="0" xfId="0" applyFont="1" applyBorder="1" applyAlignment="1" applyProtection="1" quotePrefix="1">
      <alignment horizontal="distributed" vertical="center"/>
      <protection locked="0"/>
    </xf>
    <xf numFmtId="41" fontId="24" fillId="0" borderId="14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/>
    </xf>
    <xf numFmtId="37" fontId="24" fillId="0" borderId="0" xfId="0" applyFont="1" applyAlignment="1">
      <alignment vertical="center"/>
    </xf>
    <xf numFmtId="37" fontId="22" fillId="0" borderId="0" xfId="0" applyFont="1" applyAlignment="1" applyProtection="1" quotePrefix="1">
      <alignment horizontal="centerContinuous" vertical="center"/>
      <protection locked="0"/>
    </xf>
    <xf numFmtId="37" fontId="22" fillId="0" borderId="0" xfId="0" applyFont="1" applyBorder="1" applyAlignment="1" applyProtection="1" quotePrefix="1">
      <alignment horizontal="distributed" vertical="center"/>
      <protection locked="0"/>
    </xf>
    <xf numFmtId="41" fontId="22" fillId="0" borderId="14" xfId="0" applyNumberFormat="1" applyFont="1" applyBorder="1" applyAlignment="1" quotePrefix="1">
      <alignment horizontal="right" vertical="center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48" applyNumberFormat="1" applyFont="1" applyAlignment="1" applyProtection="1">
      <alignment horizontal="right" vertical="center"/>
      <protection locked="0"/>
    </xf>
    <xf numFmtId="37" fontId="22" fillId="0" borderId="0" xfId="0" applyFont="1" applyBorder="1" applyAlignment="1" applyProtection="1">
      <alignment horizontal="distributed" vertical="center"/>
      <protection locked="0"/>
    </xf>
    <xf numFmtId="37" fontId="22" fillId="0" borderId="15" xfId="0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quotePrefix="1">
      <alignment horizontal="right" vertical="center"/>
    </xf>
    <xf numFmtId="41" fontId="22" fillId="0" borderId="0" xfId="48" applyNumberFormat="1" applyFont="1" applyAlignment="1">
      <alignment vertical="center"/>
    </xf>
    <xf numFmtId="37" fontId="24" fillId="0" borderId="0" xfId="0" applyFont="1" applyAlignment="1" applyProtection="1" quotePrefix="1">
      <alignment horizontal="centerContinuous" vertical="center"/>
      <protection locked="0"/>
    </xf>
    <xf numFmtId="37" fontId="24" fillId="0" borderId="15" xfId="0" applyFont="1" applyBorder="1" applyAlignment="1" applyProtection="1">
      <alignment horizontal="distributed" vertical="center"/>
      <protection locked="0"/>
    </xf>
    <xf numFmtId="41" fontId="24" fillId="0" borderId="0" xfId="0" applyNumberFormat="1" applyFont="1" applyBorder="1" applyAlignment="1" quotePrefix="1">
      <alignment horizontal="right" vertical="center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41" fontId="24" fillId="0" borderId="0" xfId="48" applyNumberFormat="1" applyFont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37" fontId="22" fillId="0" borderId="16" xfId="0" applyFont="1" applyBorder="1" applyAlignment="1" applyProtection="1">
      <alignment horizontal="centerContinuous" vertical="center"/>
      <protection locked="0"/>
    </xf>
    <xf numFmtId="37" fontId="22" fillId="0" borderId="16" xfId="0" applyFont="1" applyBorder="1" applyAlignment="1" applyProtection="1">
      <alignment vertical="center"/>
      <protection locked="0"/>
    </xf>
    <xf numFmtId="37" fontId="22" fillId="0" borderId="17" xfId="0" applyFont="1" applyBorder="1" applyAlignment="1" applyProtection="1">
      <alignment vertical="center"/>
      <protection locked="0"/>
    </xf>
    <xf numFmtId="37" fontId="22" fillId="0" borderId="0" xfId="0" applyFont="1" applyAlignment="1" applyProtection="1">
      <alignment horizontal="centerContinuous" vertical="center"/>
      <protection locked="0"/>
    </xf>
    <xf numFmtId="37" fontId="22" fillId="0" borderId="0" xfId="0" applyFont="1" applyAlignment="1" applyProtection="1">
      <alignment vertical="center"/>
      <protection locked="0"/>
    </xf>
    <xf numFmtId="37" fontId="22" fillId="0" borderId="0" xfId="0" applyFont="1" applyBorder="1" applyAlignment="1" applyProtection="1">
      <alignment horizontal="center" vertical="center"/>
      <protection locked="0"/>
    </xf>
    <xf numFmtId="37" fontId="22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  <xf numFmtId="37" fontId="23" fillId="0" borderId="0" xfId="0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/>
      <protection/>
    </xf>
    <xf numFmtId="37" fontId="22" fillId="0" borderId="18" xfId="0" applyFont="1" applyBorder="1" applyAlignment="1" applyProtection="1">
      <alignment horizontal="left" vertical="center"/>
      <protection locked="0"/>
    </xf>
    <xf numFmtId="37" fontId="22" fillId="0" borderId="18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37" fontId="22" fillId="0" borderId="0" xfId="0" applyFont="1" applyBorder="1" applyAlignment="1" applyProtection="1">
      <alignment horizontal="center" vertical="center"/>
      <protection/>
    </xf>
    <xf numFmtId="37" fontId="22" fillId="0" borderId="0" xfId="0" applyFont="1" applyAlignment="1" applyProtection="1">
      <alignment vertical="center"/>
      <protection/>
    </xf>
    <xf numFmtId="37" fontId="24" fillId="0" borderId="15" xfId="0" applyFont="1" applyBorder="1" applyAlignment="1" applyProtection="1" quotePrefix="1">
      <alignment horizontal="distributed" vertical="center"/>
      <protection locked="0"/>
    </xf>
    <xf numFmtId="41" fontId="24" fillId="0" borderId="0" xfId="0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Border="1" applyAlignment="1" applyProtection="1">
      <alignment horizontal="right" vertical="center"/>
      <protection/>
    </xf>
    <xf numFmtId="37" fontId="22" fillId="0" borderId="15" xfId="0" applyFont="1" applyBorder="1" applyAlignment="1" applyProtection="1" quotePrefix="1">
      <alignment horizontal="distributed" vertical="center"/>
      <protection locked="0"/>
    </xf>
    <xf numFmtId="41" fontId="22" fillId="0" borderId="0" xfId="0" applyNumberFormat="1" applyFont="1" applyBorder="1" applyAlignment="1" applyProtection="1" quotePrefix="1">
      <alignment horizontal="right"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37" fontId="27" fillId="0" borderId="0" xfId="0" applyFont="1" applyAlignment="1" applyProtection="1">
      <alignment/>
      <protection/>
    </xf>
    <xf numFmtId="37" fontId="22" fillId="0" borderId="17" xfId="0" applyFont="1" applyBorder="1" applyAlignment="1" applyProtection="1">
      <alignment horizontal="right" vertical="center"/>
      <protection locked="0"/>
    </xf>
    <xf numFmtId="37" fontId="22" fillId="0" borderId="16" xfId="0" applyFont="1" applyBorder="1" applyAlignment="1" applyProtection="1">
      <alignment horizontal="right" vertical="center"/>
      <protection locked="0"/>
    </xf>
    <xf numFmtId="37" fontId="23" fillId="0" borderId="0" xfId="0" applyFont="1" applyAlignment="1" applyProtection="1">
      <alignment/>
      <protection locked="0"/>
    </xf>
    <xf numFmtId="37" fontId="18" fillId="0" borderId="0" xfId="0" applyFont="1" applyAlignment="1" applyProtection="1">
      <alignment horizontal="center" vertical="center"/>
      <protection locked="0"/>
    </xf>
    <xf numFmtId="37" fontId="18" fillId="0" borderId="0" xfId="0" applyFont="1" applyBorder="1" applyAlignment="1" applyProtection="1">
      <alignment horizontal="center" vertical="center"/>
      <protection locked="0"/>
    </xf>
    <xf numFmtId="37" fontId="23" fillId="0" borderId="0" xfId="0" applyFont="1" applyAlignment="1">
      <alignment/>
    </xf>
    <xf numFmtId="49" fontId="20" fillId="0" borderId="0" xfId="0" applyNumberFormat="1" applyFont="1" applyBorder="1" applyAlignment="1" applyProtection="1">
      <alignment horizontal="right" vertical="center"/>
      <protection locked="0"/>
    </xf>
    <xf numFmtId="49" fontId="28" fillId="0" borderId="0" xfId="0" applyNumberFormat="1" applyFont="1" applyAlignment="1">
      <alignment/>
    </xf>
    <xf numFmtId="37" fontId="22" fillId="0" borderId="10" xfId="0" applyFont="1" applyBorder="1" applyAlignment="1" applyProtection="1">
      <alignment horizontal="center" vertical="center"/>
      <protection locked="0"/>
    </xf>
    <xf numFmtId="37" fontId="24" fillId="0" borderId="19" xfId="0" applyFont="1" applyBorder="1" applyAlignment="1" applyProtection="1" quotePrefix="1">
      <alignment horizontal="distributed" vertical="center"/>
      <protection locked="0"/>
    </xf>
    <xf numFmtId="41" fontId="24" fillId="0" borderId="0" xfId="0" applyNumberFormat="1" applyFont="1" applyBorder="1" applyAlignment="1" applyProtection="1">
      <alignment vertical="center"/>
      <protection/>
    </xf>
    <xf numFmtId="41" fontId="24" fillId="0" borderId="0" xfId="48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quotePrefix="1">
      <alignment vertical="center"/>
    </xf>
    <xf numFmtId="41" fontId="22" fillId="0" borderId="0" xfId="48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41" fontId="22" fillId="0" borderId="0" xfId="48" applyNumberFormat="1" applyFont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quotePrefix="1">
      <alignment vertical="center"/>
    </xf>
    <xf numFmtId="41" fontId="24" fillId="0" borderId="0" xfId="48" applyNumberFormat="1" applyFont="1" applyBorder="1" applyAlignment="1" applyProtection="1">
      <alignment vertical="center"/>
      <protection locked="0"/>
    </xf>
    <xf numFmtId="41" fontId="24" fillId="0" borderId="0" xfId="48" applyNumberFormat="1" applyFont="1" applyAlignment="1" applyProtection="1">
      <alignment vertical="center"/>
      <protection locked="0"/>
    </xf>
    <xf numFmtId="37" fontId="27" fillId="0" borderId="0" xfId="0" applyFont="1" applyAlignment="1">
      <alignment/>
    </xf>
    <xf numFmtId="37" fontId="22" fillId="0" borderId="16" xfId="0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vertical="center"/>
      <protection locked="0"/>
    </xf>
    <xf numFmtId="37" fontId="22" fillId="0" borderId="0" xfId="0" applyFont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 applyProtection="1">
      <alignment horizontal="center" vertical="center"/>
      <protection locked="0"/>
    </xf>
    <xf numFmtId="37" fontId="22" fillId="0" borderId="0" xfId="0" applyFont="1" applyBorder="1" applyAlignment="1" applyProtection="1">
      <alignment horizontal="left" vertical="center"/>
      <protection locked="0"/>
    </xf>
    <xf numFmtId="37" fontId="23" fillId="0" borderId="0" xfId="0" applyFont="1" applyAlignment="1">
      <alignment vertical="center"/>
    </xf>
    <xf numFmtId="49" fontId="28" fillId="0" borderId="0" xfId="0" applyNumberFormat="1" applyFont="1" applyAlignment="1" applyProtection="1">
      <alignment vertical="center"/>
      <protection locked="0"/>
    </xf>
    <xf numFmtId="49" fontId="28" fillId="0" borderId="0" xfId="0" applyNumberFormat="1" applyFont="1" applyAlignment="1">
      <alignment vertical="center"/>
    </xf>
    <xf numFmtId="41" fontId="24" fillId="0" borderId="14" xfId="0" applyNumberFormat="1" applyFont="1" applyBorder="1" applyAlignment="1" applyProtection="1">
      <alignment horizontal="right" vertical="center"/>
      <protection locked="0"/>
    </xf>
    <xf numFmtId="41" fontId="24" fillId="0" borderId="0" xfId="48" applyNumberFormat="1" applyFont="1" applyBorder="1" applyAlignment="1">
      <alignment horizontal="right" vertical="center"/>
    </xf>
    <xf numFmtId="41" fontId="22" fillId="0" borderId="14" xfId="0" applyNumberFormat="1" applyFont="1" applyBorder="1" applyAlignment="1">
      <alignment horizontal="right" vertical="center"/>
    </xf>
    <xf numFmtId="37" fontId="24" fillId="0" borderId="0" xfId="0" applyFont="1" applyBorder="1" applyAlignment="1" applyProtection="1">
      <alignment horizontal="distributed" vertical="center"/>
      <protection locked="0"/>
    </xf>
    <xf numFmtId="37" fontId="27" fillId="0" borderId="0" xfId="0" applyFont="1" applyAlignment="1">
      <alignment vertical="center"/>
    </xf>
    <xf numFmtId="37" fontId="22" fillId="0" borderId="0" xfId="0" applyFont="1" applyAlignment="1" applyProtection="1" quotePrefix="1">
      <alignment horizontal="left" vertical="center"/>
      <protection locked="0"/>
    </xf>
    <xf numFmtId="37" fontId="23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8"/>
  <sheetViews>
    <sheetView zoomScalePageLayoutView="0" workbookViewId="0" topLeftCell="A1">
      <selection activeCell="D1" sqref="D1:L16384"/>
    </sheetView>
  </sheetViews>
  <sheetFormatPr defaultColWidth="10.66015625" defaultRowHeight="18"/>
  <cols>
    <col min="1" max="1" width="2.58203125" style="51" customWidth="1"/>
    <col min="2" max="2" width="7.58203125" style="4" customWidth="1"/>
    <col min="3" max="3" width="12" style="4" customWidth="1"/>
    <col min="4" max="5" width="11.58203125" style="4" customWidth="1"/>
    <col min="6" max="6" width="11.58203125" style="51" customWidth="1"/>
    <col min="7" max="12" width="11.58203125" style="4" customWidth="1"/>
    <col min="13" max="16384" width="10.58203125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10" customFormat="1" ht="30" customHeight="1">
      <c r="A2" s="5"/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</row>
    <row r="3" spans="1:12" s="15" customFormat="1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s="15" customFormat="1" ht="45" customHeight="1" thickTop="1">
      <c r="A4" s="16"/>
      <c r="B4" s="17" t="s">
        <v>3</v>
      </c>
      <c r="C4" s="18" t="s">
        <v>4</v>
      </c>
      <c r="D4" s="18" t="s">
        <v>5</v>
      </c>
      <c r="E4" s="18" t="s">
        <v>6</v>
      </c>
      <c r="F4" s="16" t="s">
        <v>7</v>
      </c>
      <c r="G4" s="19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20" t="s">
        <v>13</v>
      </c>
    </row>
    <row r="5" spans="1:12" s="25" customFormat="1" ht="48" customHeight="1">
      <c r="A5" s="21"/>
      <c r="B5" s="22" t="s">
        <v>14</v>
      </c>
      <c r="C5" s="23">
        <f>SUM(D5:L5)</f>
        <v>106458227</v>
      </c>
      <c r="D5" s="24">
        <v>1884141</v>
      </c>
      <c r="E5" s="24">
        <v>3035569</v>
      </c>
      <c r="F5" s="24">
        <v>57857963</v>
      </c>
      <c r="G5" s="24">
        <v>4585875</v>
      </c>
      <c r="H5" s="24">
        <v>12373641</v>
      </c>
      <c r="I5" s="24">
        <v>3471437</v>
      </c>
      <c r="J5" s="24">
        <f>SUM(J6:J52)</f>
        <v>2795443</v>
      </c>
      <c r="K5" s="24">
        <f>SUM(K6:K52)</f>
        <v>19748968</v>
      </c>
      <c r="L5" s="24">
        <v>705190</v>
      </c>
    </row>
    <row r="6" spans="1:12" s="15" customFormat="1" ht="18" customHeight="1">
      <c r="A6" s="26" t="s">
        <v>15</v>
      </c>
      <c r="B6" s="27" t="s">
        <v>16</v>
      </c>
      <c r="C6" s="28">
        <f>SUM(D6:L6)</f>
        <v>28845</v>
      </c>
      <c r="D6" s="29">
        <v>230</v>
      </c>
      <c r="E6" s="30">
        <v>0</v>
      </c>
      <c r="F6" s="31">
        <v>2426</v>
      </c>
      <c r="G6" s="30">
        <v>0</v>
      </c>
      <c r="H6" s="30">
        <v>0</v>
      </c>
      <c r="I6" s="30">
        <v>0</v>
      </c>
      <c r="J6" s="31">
        <v>8994</v>
      </c>
      <c r="K6" s="31">
        <v>8911</v>
      </c>
      <c r="L6" s="31">
        <v>8284</v>
      </c>
    </row>
    <row r="7" spans="1:12" s="15" customFormat="1" ht="18" customHeight="1">
      <c r="A7" s="26" t="s">
        <v>17</v>
      </c>
      <c r="B7" s="32" t="s">
        <v>18</v>
      </c>
      <c r="C7" s="28">
        <f aca="true" t="shared" si="0" ref="C7:C51">SUM(D7:L7)</f>
        <v>7174</v>
      </c>
      <c r="D7" s="30">
        <v>0</v>
      </c>
      <c r="E7" s="30">
        <v>0</v>
      </c>
      <c r="F7" s="30">
        <v>0</v>
      </c>
      <c r="G7" s="31">
        <v>4761</v>
      </c>
      <c r="H7" s="30">
        <v>0</v>
      </c>
      <c r="I7" s="30">
        <v>0</v>
      </c>
      <c r="J7" s="30">
        <v>0</v>
      </c>
      <c r="K7" s="30">
        <v>0</v>
      </c>
      <c r="L7" s="31">
        <v>2413</v>
      </c>
    </row>
    <row r="8" spans="1:12" s="15" customFormat="1" ht="18" customHeight="1">
      <c r="A8" s="26" t="s">
        <v>19</v>
      </c>
      <c r="B8" s="32" t="s">
        <v>20</v>
      </c>
      <c r="C8" s="28">
        <f t="shared" si="0"/>
        <v>3678</v>
      </c>
      <c r="D8" s="30">
        <v>0</v>
      </c>
      <c r="E8" s="31">
        <v>1237</v>
      </c>
      <c r="F8" s="30">
        <v>0</v>
      </c>
      <c r="G8" s="31">
        <v>1830</v>
      </c>
      <c r="H8" s="30">
        <v>0</v>
      </c>
      <c r="I8" s="30">
        <v>0</v>
      </c>
      <c r="J8" s="30">
        <v>0</v>
      </c>
      <c r="K8" s="30">
        <v>0</v>
      </c>
      <c r="L8" s="31">
        <v>611</v>
      </c>
    </row>
    <row r="9" spans="1:12" s="15" customFormat="1" ht="18" customHeight="1">
      <c r="A9" s="26" t="s">
        <v>21</v>
      </c>
      <c r="B9" s="32" t="s">
        <v>22</v>
      </c>
      <c r="C9" s="28">
        <f t="shared" si="0"/>
        <v>1670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1">
        <v>1670</v>
      </c>
    </row>
    <row r="10" spans="1:12" s="15" customFormat="1" ht="18" customHeight="1">
      <c r="A10" s="26" t="s">
        <v>23</v>
      </c>
      <c r="B10" s="32" t="s">
        <v>24</v>
      </c>
      <c r="C10" s="28">
        <v>5638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>
        <v>3253</v>
      </c>
      <c r="L10" s="31">
        <v>2386</v>
      </c>
    </row>
    <row r="11" spans="1:12" s="15" customFormat="1" ht="18" customHeight="1">
      <c r="A11" s="26" t="s">
        <v>25</v>
      </c>
      <c r="B11" s="32" t="s">
        <v>26</v>
      </c>
      <c r="C11" s="28">
        <f t="shared" si="0"/>
        <v>2635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2635</v>
      </c>
    </row>
    <row r="12" spans="1:12" s="15" customFormat="1" ht="18" customHeight="1">
      <c r="A12" s="26" t="s">
        <v>27</v>
      </c>
      <c r="B12" s="32" t="s">
        <v>28</v>
      </c>
      <c r="C12" s="28">
        <f t="shared" si="0"/>
        <v>6719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1793</v>
      </c>
      <c r="L12" s="31">
        <v>4926</v>
      </c>
    </row>
    <row r="13" spans="1:12" s="15" customFormat="1" ht="18" customHeight="1">
      <c r="A13" s="26" t="s">
        <v>29</v>
      </c>
      <c r="B13" s="32" t="s">
        <v>30</v>
      </c>
      <c r="C13" s="28">
        <f t="shared" si="0"/>
        <v>12057</v>
      </c>
      <c r="D13" s="29">
        <v>110</v>
      </c>
      <c r="E13" s="30">
        <v>0</v>
      </c>
      <c r="F13" s="31">
        <v>7297</v>
      </c>
      <c r="G13" s="31">
        <v>165</v>
      </c>
      <c r="H13" s="31">
        <v>1997</v>
      </c>
      <c r="I13" s="30">
        <v>0</v>
      </c>
      <c r="J13" s="30">
        <v>0</v>
      </c>
      <c r="K13" s="30">
        <v>0</v>
      </c>
      <c r="L13" s="31">
        <v>2488</v>
      </c>
    </row>
    <row r="14" spans="1:12" s="15" customFormat="1" ht="18" customHeight="1">
      <c r="A14" s="26" t="s">
        <v>31</v>
      </c>
      <c r="B14" s="32" t="s">
        <v>32</v>
      </c>
      <c r="C14" s="28">
        <f t="shared" si="0"/>
        <v>900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900</v>
      </c>
    </row>
    <row r="15" spans="1:12" s="15" customFormat="1" ht="18" customHeight="1">
      <c r="A15" s="26" t="s">
        <v>33</v>
      </c>
      <c r="B15" s="32" t="s">
        <v>34</v>
      </c>
      <c r="C15" s="28">
        <f t="shared" si="0"/>
        <v>2859</v>
      </c>
      <c r="D15" s="29">
        <v>22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1">
        <v>2837</v>
      </c>
    </row>
    <row r="16" spans="1:12" s="15" customFormat="1" ht="18" customHeight="1">
      <c r="A16" s="26" t="s">
        <v>35</v>
      </c>
      <c r="B16" s="32" t="s">
        <v>36</v>
      </c>
      <c r="C16" s="28">
        <f t="shared" si="0"/>
        <v>6938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1">
        <v>6938</v>
      </c>
    </row>
    <row r="17" spans="1:12" s="15" customFormat="1" ht="18" customHeight="1">
      <c r="A17" s="26" t="s">
        <v>37</v>
      </c>
      <c r="B17" s="32" t="s">
        <v>38</v>
      </c>
      <c r="C17" s="28">
        <f t="shared" si="0"/>
        <v>115639</v>
      </c>
      <c r="D17" s="30">
        <v>0</v>
      </c>
      <c r="E17" s="30">
        <v>0</v>
      </c>
      <c r="F17" s="31">
        <v>10749</v>
      </c>
      <c r="G17" s="31">
        <v>16987</v>
      </c>
      <c r="H17" s="31">
        <v>23485</v>
      </c>
      <c r="I17" s="30">
        <v>0</v>
      </c>
      <c r="J17" s="30">
        <v>0</v>
      </c>
      <c r="K17" s="31">
        <v>63693</v>
      </c>
      <c r="L17" s="31">
        <v>725</v>
      </c>
    </row>
    <row r="18" spans="1:12" s="15" customFormat="1" ht="18" customHeight="1">
      <c r="A18" s="26" t="s">
        <v>39</v>
      </c>
      <c r="B18" s="32" t="s">
        <v>40</v>
      </c>
      <c r="C18" s="28">
        <f t="shared" si="0"/>
        <v>90094</v>
      </c>
      <c r="D18" s="29">
        <v>42607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v>3567</v>
      </c>
      <c r="L18" s="31">
        <v>43920</v>
      </c>
    </row>
    <row r="19" spans="1:12" s="15" customFormat="1" ht="18" customHeight="1">
      <c r="A19" s="26" t="s">
        <v>41</v>
      </c>
      <c r="B19" s="32" t="s">
        <v>42</v>
      </c>
      <c r="C19" s="28">
        <f t="shared" si="0"/>
        <v>63626</v>
      </c>
      <c r="D19" s="29">
        <v>997</v>
      </c>
      <c r="E19" s="31">
        <v>112</v>
      </c>
      <c r="F19" s="31">
        <v>23657</v>
      </c>
      <c r="G19" s="31">
        <v>18526</v>
      </c>
      <c r="H19" s="31">
        <v>9648</v>
      </c>
      <c r="I19" s="31">
        <v>2906</v>
      </c>
      <c r="J19" s="31">
        <v>387</v>
      </c>
      <c r="K19" s="31">
        <v>48</v>
      </c>
      <c r="L19" s="31">
        <v>7345</v>
      </c>
    </row>
    <row r="20" spans="1:12" s="15" customFormat="1" ht="18" customHeight="1">
      <c r="A20" s="26" t="s">
        <v>43</v>
      </c>
      <c r="B20" s="32" t="s">
        <v>44</v>
      </c>
      <c r="C20" s="28">
        <f t="shared" si="0"/>
        <v>13877</v>
      </c>
      <c r="D20" s="30">
        <v>0</v>
      </c>
      <c r="E20" s="30">
        <v>0</v>
      </c>
      <c r="F20" s="31">
        <v>600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1">
        <v>13277</v>
      </c>
    </row>
    <row r="21" spans="1:12" s="15" customFormat="1" ht="18" customHeight="1">
      <c r="A21" s="26" t="s">
        <v>45</v>
      </c>
      <c r="B21" s="32" t="s">
        <v>46</v>
      </c>
      <c r="C21" s="28">
        <f t="shared" si="0"/>
        <v>32491</v>
      </c>
      <c r="D21" s="30">
        <v>0</v>
      </c>
      <c r="E21" s="30">
        <v>0</v>
      </c>
      <c r="F21" s="31">
        <v>21094</v>
      </c>
      <c r="G21" s="31">
        <v>5639</v>
      </c>
      <c r="H21" s="31">
        <v>174</v>
      </c>
      <c r="I21" s="30">
        <v>0</v>
      </c>
      <c r="J21" s="30">
        <v>0</v>
      </c>
      <c r="K21" s="30">
        <v>0</v>
      </c>
      <c r="L21" s="31">
        <v>5584</v>
      </c>
    </row>
    <row r="22" spans="1:12" s="15" customFormat="1" ht="18" customHeight="1">
      <c r="A22" s="26" t="s">
        <v>47</v>
      </c>
      <c r="B22" s="32" t="s">
        <v>48</v>
      </c>
      <c r="C22" s="28">
        <f t="shared" si="0"/>
        <v>8922</v>
      </c>
      <c r="D22" s="30">
        <v>0</v>
      </c>
      <c r="E22" s="30">
        <v>0</v>
      </c>
      <c r="F22" s="31">
        <v>6057</v>
      </c>
      <c r="G22" s="30">
        <v>0</v>
      </c>
      <c r="H22" s="31">
        <v>897</v>
      </c>
      <c r="I22" s="30">
        <v>0</v>
      </c>
      <c r="J22" s="30">
        <v>0</v>
      </c>
      <c r="K22" s="30">
        <v>0</v>
      </c>
      <c r="L22" s="31">
        <v>1968</v>
      </c>
    </row>
    <row r="23" spans="1:12" s="15" customFormat="1" ht="18" customHeight="1">
      <c r="A23" s="26" t="s">
        <v>49</v>
      </c>
      <c r="B23" s="33" t="s">
        <v>50</v>
      </c>
      <c r="C23" s="34">
        <f t="shared" si="0"/>
        <v>1192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1">
        <v>1192</v>
      </c>
    </row>
    <row r="24" spans="1:12" s="15" customFormat="1" ht="18" customHeight="1">
      <c r="A24" s="26" t="s">
        <v>51</v>
      </c>
      <c r="B24" s="33" t="s">
        <v>52</v>
      </c>
      <c r="C24" s="34">
        <f t="shared" si="0"/>
        <v>113179</v>
      </c>
      <c r="D24" s="29">
        <v>112121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1">
        <v>1058</v>
      </c>
    </row>
    <row r="25" spans="1:12" s="15" customFormat="1" ht="18" customHeight="1">
      <c r="A25" s="26" t="s">
        <v>53</v>
      </c>
      <c r="B25" s="33" t="s">
        <v>54</v>
      </c>
      <c r="C25" s="34">
        <f t="shared" si="0"/>
        <v>6184</v>
      </c>
      <c r="D25" s="29">
        <v>46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1">
        <v>6138</v>
      </c>
    </row>
    <row r="26" spans="1:12" s="15" customFormat="1" ht="18" customHeight="1">
      <c r="A26" s="26" t="s">
        <v>55</v>
      </c>
      <c r="B26" s="33" t="s">
        <v>56</v>
      </c>
      <c r="C26" s="34">
        <f t="shared" si="0"/>
        <v>45736</v>
      </c>
      <c r="D26" s="31">
        <v>89</v>
      </c>
      <c r="E26" s="30">
        <v>0</v>
      </c>
      <c r="F26" s="30">
        <v>0</v>
      </c>
      <c r="G26" s="31">
        <v>16187</v>
      </c>
      <c r="H26" s="30">
        <v>0</v>
      </c>
      <c r="I26" s="31">
        <v>231</v>
      </c>
      <c r="J26" s="30">
        <v>0</v>
      </c>
      <c r="K26" s="31">
        <v>562</v>
      </c>
      <c r="L26" s="31">
        <v>28667</v>
      </c>
    </row>
    <row r="27" spans="1:12" s="15" customFormat="1" ht="18" customHeight="1">
      <c r="A27" s="26" t="s">
        <v>57</v>
      </c>
      <c r="B27" s="33" t="s">
        <v>58</v>
      </c>
      <c r="C27" s="34">
        <f t="shared" si="0"/>
        <v>6791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1">
        <v>6791</v>
      </c>
    </row>
    <row r="28" spans="1:12" s="15" customFormat="1" ht="18" customHeight="1">
      <c r="A28" s="26" t="s">
        <v>59</v>
      </c>
      <c r="B28" s="33" t="s">
        <v>60</v>
      </c>
      <c r="C28" s="34">
        <f t="shared" si="0"/>
        <v>411094</v>
      </c>
      <c r="D28" s="29">
        <v>174</v>
      </c>
      <c r="E28" s="29">
        <v>1587</v>
      </c>
      <c r="F28" s="31">
        <v>15464</v>
      </c>
      <c r="G28" s="31">
        <v>216776</v>
      </c>
      <c r="H28" s="31">
        <v>57826</v>
      </c>
      <c r="I28" s="31">
        <v>32081</v>
      </c>
      <c r="J28" s="30">
        <v>0</v>
      </c>
      <c r="K28" s="31">
        <v>47979</v>
      </c>
      <c r="L28" s="31">
        <v>39207</v>
      </c>
    </row>
    <row r="29" spans="1:12" s="15" customFormat="1" ht="18" customHeight="1">
      <c r="A29" s="26" t="s">
        <v>61</v>
      </c>
      <c r="B29" s="33" t="s">
        <v>62</v>
      </c>
      <c r="C29" s="34">
        <f t="shared" si="0"/>
        <v>32643</v>
      </c>
      <c r="D29" s="30">
        <v>0</v>
      </c>
      <c r="E29" s="30">
        <v>0</v>
      </c>
      <c r="F29" s="31">
        <v>12171</v>
      </c>
      <c r="G29" s="30">
        <v>0</v>
      </c>
      <c r="H29" s="31">
        <v>4763</v>
      </c>
      <c r="I29" s="30">
        <v>0</v>
      </c>
      <c r="J29" s="30">
        <v>0</v>
      </c>
      <c r="K29" s="30">
        <v>0</v>
      </c>
      <c r="L29" s="31">
        <v>15709</v>
      </c>
    </row>
    <row r="30" spans="1:12" s="15" customFormat="1" ht="18" customHeight="1">
      <c r="A30" s="26" t="s">
        <v>63</v>
      </c>
      <c r="B30" s="33" t="s">
        <v>64</v>
      </c>
      <c r="C30" s="34">
        <f t="shared" si="0"/>
        <v>52820</v>
      </c>
      <c r="D30" s="30">
        <v>0</v>
      </c>
      <c r="E30" s="30">
        <v>0</v>
      </c>
      <c r="F30" s="30">
        <v>0</v>
      </c>
      <c r="G30" s="30">
        <v>0</v>
      </c>
      <c r="H30" s="35">
        <v>46476</v>
      </c>
      <c r="I30" s="30">
        <v>0</v>
      </c>
      <c r="J30" s="30">
        <v>0</v>
      </c>
      <c r="K30" s="30">
        <v>0</v>
      </c>
      <c r="L30" s="31">
        <v>6344</v>
      </c>
    </row>
    <row r="31" spans="1:12" s="15" customFormat="1" ht="18" customHeight="1">
      <c r="A31" s="26" t="s">
        <v>65</v>
      </c>
      <c r="B31" s="33" t="s">
        <v>66</v>
      </c>
      <c r="C31" s="34">
        <v>76210</v>
      </c>
      <c r="D31" s="30">
        <v>0</v>
      </c>
      <c r="E31" s="30">
        <v>0</v>
      </c>
      <c r="F31" s="31">
        <v>6723</v>
      </c>
      <c r="G31" s="31">
        <v>41120</v>
      </c>
      <c r="H31" s="30">
        <v>0</v>
      </c>
      <c r="I31" s="30">
        <v>0</v>
      </c>
      <c r="J31" s="31">
        <v>25540</v>
      </c>
      <c r="K31" s="30">
        <v>0</v>
      </c>
      <c r="L31" s="31">
        <v>2826</v>
      </c>
    </row>
    <row r="32" spans="1:12" s="15" customFormat="1" ht="18" customHeight="1">
      <c r="A32" s="26" t="s">
        <v>67</v>
      </c>
      <c r="B32" s="33" t="s">
        <v>68</v>
      </c>
      <c r="C32" s="34">
        <f t="shared" si="0"/>
        <v>213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1">
        <v>213</v>
      </c>
    </row>
    <row r="33" spans="1:12" s="15" customFormat="1" ht="18" customHeight="1">
      <c r="A33" s="26" t="s">
        <v>69</v>
      </c>
      <c r="B33" s="33" t="s">
        <v>70</v>
      </c>
      <c r="C33" s="34">
        <f t="shared" si="0"/>
        <v>67936</v>
      </c>
      <c r="D33" s="30">
        <v>0</v>
      </c>
      <c r="E33" s="30">
        <v>0</v>
      </c>
      <c r="F33" s="31">
        <v>1200</v>
      </c>
      <c r="G33" s="31">
        <v>285</v>
      </c>
      <c r="H33" s="31">
        <v>64163</v>
      </c>
      <c r="I33" s="30">
        <v>0</v>
      </c>
      <c r="J33" s="30">
        <v>0</v>
      </c>
      <c r="K33" s="30">
        <v>0</v>
      </c>
      <c r="L33" s="31">
        <v>2288</v>
      </c>
    </row>
    <row r="34" spans="1:12" s="15" customFormat="1" ht="18" customHeight="1">
      <c r="A34" s="26" t="s">
        <v>71</v>
      </c>
      <c r="B34" s="33" t="s">
        <v>72</v>
      </c>
      <c r="C34" s="34">
        <f t="shared" si="0"/>
        <v>340697</v>
      </c>
      <c r="D34" s="30">
        <v>0</v>
      </c>
      <c r="E34" s="29">
        <v>365</v>
      </c>
      <c r="F34" s="31">
        <v>26477</v>
      </c>
      <c r="G34" s="31">
        <v>69520</v>
      </c>
      <c r="H34" s="31">
        <v>93094</v>
      </c>
      <c r="I34" s="30">
        <v>0</v>
      </c>
      <c r="J34" s="30">
        <v>0</v>
      </c>
      <c r="K34" s="31">
        <v>112127</v>
      </c>
      <c r="L34" s="31">
        <v>39114</v>
      </c>
    </row>
    <row r="35" spans="1:12" s="15" customFormat="1" ht="18" customHeight="1">
      <c r="A35" s="26">
        <v>30</v>
      </c>
      <c r="B35" s="33" t="s">
        <v>73</v>
      </c>
      <c r="C35" s="34">
        <v>767095</v>
      </c>
      <c r="D35" s="29">
        <v>8975</v>
      </c>
      <c r="E35" s="29">
        <v>1114</v>
      </c>
      <c r="F35" s="31">
        <v>176494</v>
      </c>
      <c r="G35" s="31">
        <v>149913</v>
      </c>
      <c r="H35" s="31">
        <v>144178</v>
      </c>
      <c r="I35" s="31">
        <v>39219</v>
      </c>
      <c r="J35" s="31">
        <v>15</v>
      </c>
      <c r="K35" s="31">
        <v>200681</v>
      </c>
      <c r="L35" s="31">
        <v>46505</v>
      </c>
    </row>
    <row r="36" spans="1:12" s="15" customFormat="1" ht="18" customHeight="1">
      <c r="A36" s="26" t="s">
        <v>74</v>
      </c>
      <c r="B36" s="33" t="s">
        <v>75</v>
      </c>
      <c r="C36" s="34">
        <f t="shared" si="0"/>
        <v>2531</v>
      </c>
      <c r="D36" s="31">
        <v>11</v>
      </c>
      <c r="E36" s="30">
        <v>0</v>
      </c>
      <c r="F36" s="30">
        <v>0</v>
      </c>
      <c r="G36" s="30">
        <v>0</v>
      </c>
      <c r="H36" s="30">
        <v>0</v>
      </c>
      <c r="I36" s="31">
        <v>11</v>
      </c>
      <c r="J36" s="30">
        <v>0</v>
      </c>
      <c r="K36" s="31">
        <v>1210</v>
      </c>
      <c r="L36" s="31">
        <v>1299</v>
      </c>
    </row>
    <row r="37" spans="1:12" s="15" customFormat="1" ht="18" customHeight="1">
      <c r="A37" s="26" t="s">
        <v>76</v>
      </c>
      <c r="B37" s="33" t="s">
        <v>77</v>
      </c>
      <c r="C37" s="34">
        <f t="shared" si="0"/>
        <v>3271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1">
        <v>3271</v>
      </c>
    </row>
    <row r="38" spans="1:12" s="15" customFormat="1" ht="18" customHeight="1">
      <c r="A38" s="26" t="s">
        <v>78</v>
      </c>
      <c r="B38" s="33" t="s">
        <v>79</v>
      </c>
      <c r="C38" s="34">
        <f t="shared" si="0"/>
        <v>638032</v>
      </c>
      <c r="D38" s="29">
        <v>9008</v>
      </c>
      <c r="E38" s="30">
        <v>0</v>
      </c>
      <c r="F38" s="31">
        <v>86249</v>
      </c>
      <c r="G38" s="31">
        <v>43885</v>
      </c>
      <c r="H38" s="31">
        <v>369580</v>
      </c>
      <c r="I38" s="31">
        <v>51585</v>
      </c>
      <c r="J38" s="31">
        <v>22622</v>
      </c>
      <c r="K38" s="31">
        <v>30129</v>
      </c>
      <c r="L38" s="31">
        <v>24974</v>
      </c>
    </row>
    <row r="39" spans="1:12" s="15" customFormat="1" ht="18" customHeight="1">
      <c r="A39" s="26" t="s">
        <v>80</v>
      </c>
      <c r="B39" s="33" t="s">
        <v>81</v>
      </c>
      <c r="C39" s="34">
        <f t="shared" si="0"/>
        <v>496148</v>
      </c>
      <c r="D39" s="29">
        <v>11</v>
      </c>
      <c r="E39" s="30">
        <v>0</v>
      </c>
      <c r="F39" s="31">
        <v>373320</v>
      </c>
      <c r="G39" s="31">
        <v>28975</v>
      </c>
      <c r="H39" s="31">
        <v>35339</v>
      </c>
      <c r="I39" s="31">
        <v>2819</v>
      </c>
      <c r="J39" s="30">
        <v>0</v>
      </c>
      <c r="K39" s="31">
        <v>14382</v>
      </c>
      <c r="L39" s="31">
        <v>41302</v>
      </c>
    </row>
    <row r="40" spans="1:12" s="15" customFormat="1" ht="18" customHeight="1">
      <c r="A40" s="26" t="s">
        <v>82</v>
      </c>
      <c r="B40" s="33" t="s">
        <v>83</v>
      </c>
      <c r="C40" s="34">
        <v>1026837</v>
      </c>
      <c r="D40" s="29">
        <v>55302</v>
      </c>
      <c r="E40" s="31">
        <v>277</v>
      </c>
      <c r="F40" s="31">
        <v>60011</v>
      </c>
      <c r="G40" s="31">
        <v>70694</v>
      </c>
      <c r="H40" s="31">
        <v>695568</v>
      </c>
      <c r="I40" s="31">
        <v>3968</v>
      </c>
      <c r="J40" s="31">
        <v>47765</v>
      </c>
      <c r="K40" s="31">
        <v>81293</v>
      </c>
      <c r="L40" s="31">
        <v>11960</v>
      </c>
    </row>
    <row r="41" spans="1:12" s="15" customFormat="1" ht="18" customHeight="1">
      <c r="A41" s="26" t="s">
        <v>84</v>
      </c>
      <c r="B41" s="33" t="s">
        <v>85</v>
      </c>
      <c r="C41" s="34">
        <v>440080</v>
      </c>
      <c r="D41" s="30">
        <v>0</v>
      </c>
      <c r="E41" s="30">
        <v>0</v>
      </c>
      <c r="F41" s="31">
        <v>11057</v>
      </c>
      <c r="G41" s="31">
        <v>32699</v>
      </c>
      <c r="H41" s="31">
        <v>332261</v>
      </c>
      <c r="I41" s="31">
        <v>49174</v>
      </c>
      <c r="J41" s="30">
        <v>0</v>
      </c>
      <c r="K41" s="31">
        <v>12396</v>
      </c>
      <c r="L41" s="31">
        <v>2492</v>
      </c>
    </row>
    <row r="42" spans="1:12" s="15" customFormat="1" ht="18" customHeight="1">
      <c r="A42" s="26" t="s">
        <v>86</v>
      </c>
      <c r="B42" s="33" t="s">
        <v>87</v>
      </c>
      <c r="C42" s="34">
        <v>475421</v>
      </c>
      <c r="D42" s="30">
        <v>0</v>
      </c>
      <c r="E42" s="31">
        <v>17505</v>
      </c>
      <c r="F42" s="31">
        <v>238893</v>
      </c>
      <c r="G42" s="31">
        <v>31018</v>
      </c>
      <c r="H42" s="31">
        <v>141059</v>
      </c>
      <c r="I42" s="31">
        <v>13953</v>
      </c>
      <c r="J42" s="31">
        <v>3058</v>
      </c>
      <c r="K42" s="31">
        <v>23703</v>
      </c>
      <c r="L42" s="31">
        <v>6233</v>
      </c>
    </row>
    <row r="43" spans="1:12" s="15" customFormat="1" ht="18" customHeight="1">
      <c r="A43" s="26" t="s">
        <v>88</v>
      </c>
      <c r="B43" s="33" t="s">
        <v>89</v>
      </c>
      <c r="C43" s="34">
        <f t="shared" si="0"/>
        <v>50741</v>
      </c>
      <c r="D43" s="30">
        <v>0</v>
      </c>
      <c r="E43" s="30">
        <v>0</v>
      </c>
      <c r="F43" s="31">
        <v>8698</v>
      </c>
      <c r="G43" s="31">
        <v>32537</v>
      </c>
      <c r="H43" s="31">
        <v>299</v>
      </c>
      <c r="I43" s="31">
        <v>5350</v>
      </c>
      <c r="J43" s="30">
        <v>0</v>
      </c>
      <c r="K43" s="31">
        <v>200</v>
      </c>
      <c r="L43" s="31">
        <v>3657</v>
      </c>
    </row>
    <row r="44" spans="1:12" s="15" customFormat="1" ht="18" customHeight="1">
      <c r="A44" s="26" t="s">
        <v>90</v>
      </c>
      <c r="B44" s="33" t="s">
        <v>91</v>
      </c>
      <c r="C44" s="34">
        <f t="shared" si="0"/>
        <v>345501</v>
      </c>
      <c r="D44" s="30">
        <v>0</v>
      </c>
      <c r="E44" s="31">
        <v>2229</v>
      </c>
      <c r="F44" s="31">
        <v>334113</v>
      </c>
      <c r="G44" s="30">
        <v>0</v>
      </c>
      <c r="H44" s="31">
        <v>7241</v>
      </c>
      <c r="I44" s="30">
        <v>0</v>
      </c>
      <c r="J44" s="30">
        <v>0</v>
      </c>
      <c r="K44" s="30">
        <v>0</v>
      </c>
      <c r="L44" s="31">
        <v>1918</v>
      </c>
    </row>
    <row r="45" spans="1:12" s="15" customFormat="1" ht="18" customHeight="1">
      <c r="A45" s="26" t="s">
        <v>92</v>
      </c>
      <c r="B45" s="33" t="s">
        <v>93</v>
      </c>
      <c r="C45" s="34">
        <v>6223085</v>
      </c>
      <c r="D45" s="29">
        <v>382913</v>
      </c>
      <c r="E45" s="31">
        <v>458343</v>
      </c>
      <c r="F45" s="31">
        <v>1163495</v>
      </c>
      <c r="G45" s="31">
        <v>596726</v>
      </c>
      <c r="H45" s="31">
        <v>1684039</v>
      </c>
      <c r="I45" s="31">
        <v>315949</v>
      </c>
      <c r="J45" s="31">
        <v>916558</v>
      </c>
      <c r="K45" s="31">
        <v>500811</v>
      </c>
      <c r="L45" s="31">
        <v>204252</v>
      </c>
    </row>
    <row r="46" spans="1:12" s="15" customFormat="1" ht="18" customHeight="1">
      <c r="A46" s="26" t="s">
        <v>94</v>
      </c>
      <c r="B46" s="33" t="s">
        <v>95</v>
      </c>
      <c r="C46" s="34">
        <v>298046</v>
      </c>
      <c r="D46" s="29">
        <v>19973</v>
      </c>
      <c r="E46" s="31">
        <v>77067</v>
      </c>
      <c r="F46" s="31">
        <v>8798</v>
      </c>
      <c r="G46" s="31">
        <v>41178</v>
      </c>
      <c r="H46" s="31">
        <v>105419</v>
      </c>
      <c r="I46" s="30">
        <v>0</v>
      </c>
      <c r="J46" s="30">
        <v>0</v>
      </c>
      <c r="K46" s="31">
        <v>16514</v>
      </c>
      <c r="L46" s="31">
        <v>29098</v>
      </c>
    </row>
    <row r="47" spans="1:12" s="15" customFormat="1" ht="18" customHeight="1">
      <c r="A47" s="26" t="s">
        <v>96</v>
      </c>
      <c r="B47" s="33" t="s">
        <v>97</v>
      </c>
      <c r="C47" s="34">
        <f t="shared" si="0"/>
        <v>144579</v>
      </c>
      <c r="D47" s="30">
        <v>0</v>
      </c>
      <c r="E47" s="30">
        <v>0</v>
      </c>
      <c r="F47" s="31">
        <v>32740</v>
      </c>
      <c r="G47" s="31">
        <v>38884</v>
      </c>
      <c r="H47" s="30">
        <v>0</v>
      </c>
      <c r="I47" s="31">
        <v>2135</v>
      </c>
      <c r="J47" s="31">
        <v>65547</v>
      </c>
      <c r="K47" s="30">
        <v>0</v>
      </c>
      <c r="L47" s="31">
        <v>5273</v>
      </c>
    </row>
    <row r="48" spans="1:12" s="15" customFormat="1" ht="18" customHeight="1">
      <c r="A48" s="26" t="s">
        <v>98</v>
      </c>
      <c r="B48" s="33" t="s">
        <v>99</v>
      </c>
      <c r="C48" s="34">
        <f t="shared" si="0"/>
        <v>4098432</v>
      </c>
      <c r="D48" s="30">
        <v>0</v>
      </c>
      <c r="E48" s="31">
        <v>126326</v>
      </c>
      <c r="F48" s="31">
        <v>3706935</v>
      </c>
      <c r="G48" s="31">
        <v>23152</v>
      </c>
      <c r="H48" s="31">
        <v>39786</v>
      </c>
      <c r="I48" s="31">
        <v>76064</v>
      </c>
      <c r="J48" s="31">
        <v>64282</v>
      </c>
      <c r="K48" s="31">
        <v>44249</v>
      </c>
      <c r="L48" s="31">
        <v>17638</v>
      </c>
    </row>
    <row r="49" spans="1:12" s="25" customFormat="1" ht="54" customHeight="1">
      <c r="A49" s="36" t="s">
        <v>100</v>
      </c>
      <c r="B49" s="37" t="s">
        <v>101</v>
      </c>
      <c r="C49" s="38">
        <v>88719432</v>
      </c>
      <c r="D49" s="39">
        <v>1181062</v>
      </c>
      <c r="E49" s="40">
        <v>2123659</v>
      </c>
      <c r="F49" s="40">
        <v>50946349</v>
      </c>
      <c r="G49" s="40">
        <v>3012314</v>
      </c>
      <c r="H49" s="40">
        <v>8485753</v>
      </c>
      <c r="I49" s="40">
        <v>2860115</v>
      </c>
      <c r="J49" s="40">
        <v>1613463</v>
      </c>
      <c r="K49" s="40">
        <v>18462252</v>
      </c>
      <c r="L49" s="40">
        <v>34466</v>
      </c>
    </row>
    <row r="50" spans="1:12" s="15" customFormat="1" ht="18" customHeight="1">
      <c r="A50" s="26" t="s">
        <v>102</v>
      </c>
      <c r="B50" s="33" t="s">
        <v>103</v>
      </c>
      <c r="C50" s="34">
        <f t="shared" si="0"/>
        <v>945671</v>
      </c>
      <c r="D50" s="31">
        <v>6749</v>
      </c>
      <c r="E50" s="31">
        <v>222217</v>
      </c>
      <c r="F50" s="31">
        <v>495095</v>
      </c>
      <c r="G50" s="31">
        <v>83332</v>
      </c>
      <c r="H50" s="31">
        <v>30595</v>
      </c>
      <c r="I50" s="30">
        <v>0</v>
      </c>
      <c r="J50" s="31">
        <v>12355</v>
      </c>
      <c r="K50" s="31">
        <v>91417</v>
      </c>
      <c r="L50" s="31">
        <v>3911</v>
      </c>
    </row>
    <row r="51" spans="1:12" s="15" customFormat="1" ht="18" customHeight="1">
      <c r="A51" s="26" t="s">
        <v>104</v>
      </c>
      <c r="B51" s="33" t="s">
        <v>105</v>
      </c>
      <c r="C51" s="34">
        <f t="shared" si="0"/>
        <v>224866</v>
      </c>
      <c r="D51" s="29">
        <v>63742</v>
      </c>
      <c r="E51" s="31">
        <v>3532</v>
      </c>
      <c r="F51" s="31">
        <v>81800</v>
      </c>
      <c r="G51" s="31">
        <v>8773</v>
      </c>
      <c r="H51" s="41">
        <v>0</v>
      </c>
      <c r="I51" s="31">
        <v>15876</v>
      </c>
      <c r="J51" s="31">
        <v>14857</v>
      </c>
      <c r="K51" s="31">
        <v>27798</v>
      </c>
      <c r="L51" s="31">
        <v>8488</v>
      </c>
    </row>
    <row r="52" spans="1:12" s="15" customFormat="1" ht="18" customHeight="1">
      <c r="A52" s="26" t="s">
        <v>106</v>
      </c>
      <c r="B52" s="33" t="s">
        <v>107</v>
      </c>
      <c r="C52" s="30">
        <v>0</v>
      </c>
      <c r="D52" s="30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</row>
    <row r="53" spans="1:12" s="15" customFormat="1" ht="15" customHeight="1">
      <c r="A53" s="42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</row>
    <row r="54" spans="1:12" s="15" customFormat="1" ht="15" customHeight="1">
      <c r="A54" s="45"/>
      <c r="B54" s="46" t="s">
        <v>108</v>
      </c>
      <c r="C54" s="47"/>
      <c r="D54" s="47"/>
      <c r="E54" s="46"/>
      <c r="F54" s="45"/>
      <c r="G54" s="46"/>
      <c r="H54" s="46"/>
      <c r="I54" s="46"/>
      <c r="J54" s="46"/>
      <c r="K54" s="46"/>
      <c r="L54" s="46"/>
    </row>
    <row r="55" spans="1:12" s="15" customFormat="1" ht="15" customHeight="1">
      <c r="A55" s="45"/>
      <c r="B55" s="48"/>
      <c r="C55" s="47"/>
      <c r="D55" s="47"/>
      <c r="E55" s="46"/>
      <c r="F55" s="45"/>
      <c r="G55" s="46"/>
      <c r="H55" s="46"/>
      <c r="I55" s="46"/>
      <c r="J55" s="46"/>
      <c r="K55" s="46"/>
      <c r="L55" s="46"/>
    </row>
    <row r="56" spans="1:12" ht="17.25">
      <c r="A56" s="1"/>
      <c r="B56" s="3"/>
      <c r="C56" s="3"/>
      <c r="D56" s="3"/>
      <c r="E56" s="3"/>
      <c r="F56" s="1"/>
      <c r="G56" s="3"/>
      <c r="H56" s="3"/>
      <c r="I56" s="3"/>
      <c r="J56" s="3"/>
      <c r="K56" s="3"/>
      <c r="L56" s="3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49"/>
      <c r="B58" s="50"/>
      <c r="C58" s="50"/>
      <c r="D58" s="50"/>
      <c r="E58" s="50"/>
      <c r="F58" s="49"/>
      <c r="G58" s="50"/>
      <c r="H58" s="50"/>
      <c r="I58" s="50"/>
      <c r="J58" s="50"/>
      <c r="K58" s="50"/>
      <c r="L58" s="50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D1" sqref="D1:L16384"/>
    </sheetView>
  </sheetViews>
  <sheetFormatPr defaultColWidth="8.66015625" defaultRowHeight="18"/>
  <cols>
    <col min="1" max="1" width="2.58203125" style="52" customWidth="1"/>
    <col min="2" max="2" width="7.58203125" style="52" customWidth="1"/>
    <col min="3" max="3" width="10.58203125" style="52" customWidth="1"/>
    <col min="4" max="12" width="11.58203125" style="52" customWidth="1"/>
    <col min="13" max="16384" width="9" style="52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5" customFormat="1" ht="30" customHeight="1">
      <c r="A2" s="5"/>
      <c r="B2" s="53"/>
      <c r="C2" s="54" t="s">
        <v>109</v>
      </c>
      <c r="D2" s="8" t="s">
        <v>110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3" s="60" customFormat="1" ht="45" customHeight="1" thickTop="1">
      <c r="A4" s="16"/>
      <c r="B4" s="56" t="s">
        <v>3</v>
      </c>
      <c r="C4" s="57" t="s">
        <v>4</v>
      </c>
      <c r="D4" s="18" t="s">
        <v>5</v>
      </c>
      <c r="E4" s="18" t="s">
        <v>6</v>
      </c>
      <c r="F4" s="16" t="s">
        <v>7</v>
      </c>
      <c r="G4" s="19" t="s">
        <v>111</v>
      </c>
      <c r="H4" s="18" t="s">
        <v>9</v>
      </c>
      <c r="I4" s="18" t="s">
        <v>10</v>
      </c>
      <c r="J4" s="18" t="s">
        <v>11</v>
      </c>
      <c r="K4" s="58" t="s">
        <v>12</v>
      </c>
      <c r="L4" s="20" t="s">
        <v>13</v>
      </c>
      <c r="M4" s="59"/>
    </row>
    <row r="5" spans="1:12" ht="48" customHeight="1">
      <c r="A5" s="21"/>
      <c r="B5" s="61" t="s">
        <v>14</v>
      </c>
      <c r="C5" s="62">
        <f>SUM(D5:L5)</f>
        <v>115277</v>
      </c>
      <c r="D5" s="62">
        <f>SUM(D6:D52)</f>
        <v>957</v>
      </c>
      <c r="E5" s="62">
        <f aca="true" t="shared" si="0" ref="E5:L5">SUM(E6:E52)</f>
        <v>0</v>
      </c>
      <c r="F5" s="62">
        <f t="shared" si="0"/>
        <v>0</v>
      </c>
      <c r="G5" s="62">
        <f t="shared" si="0"/>
        <v>0</v>
      </c>
      <c r="H5" s="63">
        <f t="shared" si="0"/>
        <v>548</v>
      </c>
      <c r="I5" s="63">
        <f t="shared" si="0"/>
        <v>9012</v>
      </c>
      <c r="J5" s="62">
        <f t="shared" si="0"/>
        <v>0</v>
      </c>
      <c r="K5" s="62">
        <f t="shared" si="0"/>
        <v>93</v>
      </c>
      <c r="L5" s="62">
        <f t="shared" si="0"/>
        <v>104667</v>
      </c>
    </row>
    <row r="6" spans="1:12" ht="18" customHeight="1">
      <c r="A6" s="26" t="s">
        <v>15</v>
      </c>
      <c r="B6" s="64" t="s">
        <v>16</v>
      </c>
      <c r="C6" s="65">
        <f>SUM(D6:L6)</f>
        <v>6700</v>
      </c>
      <c r="D6" s="30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6700</v>
      </c>
    </row>
    <row r="7" spans="1:12" ht="18" customHeight="1">
      <c r="A7" s="26" t="s">
        <v>17</v>
      </c>
      <c r="B7" s="33" t="s">
        <v>18</v>
      </c>
      <c r="C7" s="65">
        <f aca="true" t="shared" si="1" ref="C7:C51">SUM(D7:L7)</f>
        <v>1517</v>
      </c>
      <c r="D7" s="30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1517</v>
      </c>
    </row>
    <row r="8" spans="1:12" ht="18" customHeight="1">
      <c r="A8" s="26" t="s">
        <v>19</v>
      </c>
      <c r="B8" s="33" t="s">
        <v>20</v>
      </c>
      <c r="C8" s="65">
        <f t="shared" si="1"/>
        <v>575</v>
      </c>
      <c r="D8" s="30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575</v>
      </c>
    </row>
    <row r="9" spans="1:12" ht="18" customHeight="1">
      <c r="A9" s="26" t="s">
        <v>21</v>
      </c>
      <c r="B9" s="33" t="s">
        <v>22</v>
      </c>
      <c r="C9" s="65">
        <f t="shared" si="1"/>
        <v>1510</v>
      </c>
      <c r="D9" s="30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1510</v>
      </c>
    </row>
    <row r="10" spans="1:12" ht="18" customHeight="1">
      <c r="A10" s="26" t="s">
        <v>23</v>
      </c>
      <c r="B10" s="33" t="s">
        <v>24</v>
      </c>
      <c r="C10" s="65">
        <f t="shared" si="1"/>
        <v>1690</v>
      </c>
      <c r="D10" s="30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1690</v>
      </c>
    </row>
    <row r="11" spans="1:12" ht="18" customHeight="1">
      <c r="A11" s="26" t="s">
        <v>25</v>
      </c>
      <c r="B11" s="33" t="s">
        <v>26</v>
      </c>
      <c r="C11" s="65">
        <f t="shared" si="1"/>
        <v>2490</v>
      </c>
      <c r="D11" s="30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2490</v>
      </c>
    </row>
    <row r="12" spans="1:12" ht="18" customHeight="1">
      <c r="A12" s="26" t="s">
        <v>27</v>
      </c>
      <c r="B12" s="33" t="s">
        <v>28</v>
      </c>
      <c r="C12" s="65">
        <f t="shared" si="1"/>
        <v>4430</v>
      </c>
      <c r="D12" s="30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4430</v>
      </c>
    </row>
    <row r="13" spans="1:12" ht="18" customHeight="1">
      <c r="A13" s="26" t="s">
        <v>29</v>
      </c>
      <c r="B13" s="33" t="s">
        <v>30</v>
      </c>
      <c r="C13" s="65">
        <f t="shared" si="1"/>
        <v>1160</v>
      </c>
      <c r="D13" s="30">
        <v>110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1050</v>
      </c>
    </row>
    <row r="14" spans="1:12" ht="18" customHeight="1">
      <c r="A14" s="26" t="s">
        <v>31</v>
      </c>
      <c r="B14" s="33" t="s">
        <v>32</v>
      </c>
      <c r="C14" s="65">
        <f t="shared" si="1"/>
        <v>525</v>
      </c>
      <c r="D14" s="30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525</v>
      </c>
    </row>
    <row r="15" spans="1:12" ht="18" customHeight="1">
      <c r="A15" s="26" t="s">
        <v>33</v>
      </c>
      <c r="B15" s="33" t="s">
        <v>34</v>
      </c>
      <c r="C15" s="65">
        <f t="shared" si="1"/>
        <v>687</v>
      </c>
      <c r="D15" s="30">
        <v>22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31">
        <v>665</v>
      </c>
    </row>
    <row r="16" spans="1:12" ht="18" customHeight="1">
      <c r="A16" s="26" t="s">
        <v>35</v>
      </c>
      <c r="B16" s="33" t="s">
        <v>36</v>
      </c>
      <c r="C16" s="65">
        <f t="shared" si="1"/>
        <v>3145</v>
      </c>
      <c r="D16" s="30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31">
        <v>3145</v>
      </c>
    </row>
    <row r="17" spans="1:12" ht="18" customHeight="1">
      <c r="A17" s="26" t="s">
        <v>37</v>
      </c>
      <c r="B17" s="33" t="s">
        <v>38</v>
      </c>
      <c r="C17" s="65">
        <f t="shared" si="1"/>
        <v>320</v>
      </c>
      <c r="D17" s="30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31">
        <v>320</v>
      </c>
    </row>
    <row r="18" spans="1:12" ht="18" customHeight="1">
      <c r="A18" s="26" t="s">
        <v>39</v>
      </c>
      <c r="B18" s="33" t="s">
        <v>40</v>
      </c>
      <c r="C18" s="65">
        <f t="shared" si="1"/>
        <v>6277</v>
      </c>
      <c r="D18" s="30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31">
        <v>6277</v>
      </c>
    </row>
    <row r="19" spans="1:12" ht="18" customHeight="1">
      <c r="A19" s="26" t="s">
        <v>41</v>
      </c>
      <c r="B19" s="33" t="s">
        <v>42</v>
      </c>
      <c r="C19" s="65">
        <f t="shared" si="1"/>
        <v>4258</v>
      </c>
      <c r="D19" s="30">
        <v>386</v>
      </c>
      <c r="E19" s="41">
        <v>0</v>
      </c>
      <c r="F19" s="41">
        <v>0</v>
      </c>
      <c r="G19" s="41">
        <v>0</v>
      </c>
      <c r="H19" s="41">
        <v>0</v>
      </c>
      <c r="I19" s="41">
        <v>11</v>
      </c>
      <c r="J19" s="41">
        <v>0</v>
      </c>
      <c r="K19" s="41">
        <v>0</v>
      </c>
      <c r="L19" s="31">
        <v>3861</v>
      </c>
    </row>
    <row r="20" spans="1:12" ht="18" customHeight="1">
      <c r="A20" s="26" t="s">
        <v>43</v>
      </c>
      <c r="B20" s="33" t="s">
        <v>44</v>
      </c>
      <c r="C20" s="65">
        <f t="shared" si="1"/>
        <v>10990</v>
      </c>
      <c r="D20" s="30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31">
        <v>10990</v>
      </c>
    </row>
    <row r="21" spans="1:12" ht="18" customHeight="1">
      <c r="A21" s="26" t="s">
        <v>45</v>
      </c>
      <c r="B21" s="33" t="s">
        <v>46</v>
      </c>
      <c r="C21" s="65">
        <f t="shared" si="1"/>
        <v>4299</v>
      </c>
      <c r="D21" s="30">
        <v>0</v>
      </c>
      <c r="E21" s="41">
        <v>0</v>
      </c>
      <c r="F21" s="41">
        <v>0</v>
      </c>
      <c r="G21" s="41">
        <v>0</v>
      </c>
      <c r="H21" s="41">
        <v>174</v>
      </c>
      <c r="I21" s="41">
        <v>0</v>
      </c>
      <c r="J21" s="41">
        <v>0</v>
      </c>
      <c r="K21" s="41">
        <v>0</v>
      </c>
      <c r="L21" s="31">
        <v>4125</v>
      </c>
    </row>
    <row r="22" spans="1:12" ht="18" customHeight="1">
      <c r="A22" s="26" t="s">
        <v>47</v>
      </c>
      <c r="B22" s="33" t="s">
        <v>48</v>
      </c>
      <c r="C22" s="65">
        <f t="shared" si="1"/>
        <v>570</v>
      </c>
      <c r="D22" s="30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31">
        <v>570</v>
      </c>
    </row>
    <row r="23" spans="1:12" ht="18" customHeight="1">
      <c r="A23" s="26" t="s">
        <v>49</v>
      </c>
      <c r="B23" s="33" t="s">
        <v>50</v>
      </c>
      <c r="C23" s="65">
        <f t="shared" si="1"/>
        <v>818</v>
      </c>
      <c r="D23" s="30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31">
        <v>818</v>
      </c>
    </row>
    <row r="24" spans="1:12" ht="18" customHeight="1">
      <c r="A24" s="26" t="s">
        <v>51</v>
      </c>
      <c r="B24" s="33" t="s">
        <v>52</v>
      </c>
      <c r="C24" s="65">
        <f t="shared" si="1"/>
        <v>50</v>
      </c>
      <c r="D24" s="30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31">
        <v>50</v>
      </c>
    </row>
    <row r="25" spans="1:12" ht="18" customHeight="1">
      <c r="A25" s="26" t="s">
        <v>53</v>
      </c>
      <c r="B25" s="33" t="s">
        <v>54</v>
      </c>
      <c r="C25" s="65">
        <f t="shared" si="1"/>
        <v>1896</v>
      </c>
      <c r="D25" s="30">
        <v>46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31">
        <v>1850</v>
      </c>
    </row>
    <row r="26" spans="1:12" ht="18" customHeight="1">
      <c r="A26" s="26" t="s">
        <v>55</v>
      </c>
      <c r="B26" s="33" t="s">
        <v>56</v>
      </c>
      <c r="C26" s="65">
        <f t="shared" si="1"/>
        <v>3045</v>
      </c>
      <c r="D26" s="41">
        <v>89</v>
      </c>
      <c r="E26" s="41">
        <v>0</v>
      </c>
      <c r="F26" s="41">
        <v>0</v>
      </c>
      <c r="G26" s="41">
        <v>0</v>
      </c>
      <c r="H26" s="41">
        <v>0</v>
      </c>
      <c r="I26" s="41">
        <v>231</v>
      </c>
      <c r="J26" s="41">
        <v>0</v>
      </c>
      <c r="K26" s="41">
        <v>0</v>
      </c>
      <c r="L26" s="31">
        <v>2725</v>
      </c>
    </row>
    <row r="27" spans="1:12" ht="18" customHeight="1">
      <c r="A27" s="26" t="s">
        <v>57</v>
      </c>
      <c r="B27" s="33" t="s">
        <v>58</v>
      </c>
      <c r="C27" s="65">
        <f t="shared" si="1"/>
        <v>2750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1">
        <v>2750</v>
      </c>
    </row>
    <row r="28" spans="1:12" ht="18" customHeight="1">
      <c r="A28" s="26" t="s">
        <v>59</v>
      </c>
      <c r="B28" s="33" t="s">
        <v>60</v>
      </c>
      <c r="C28" s="65">
        <f t="shared" si="1"/>
        <v>5248</v>
      </c>
      <c r="D28" s="41">
        <v>174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31">
        <v>5074</v>
      </c>
    </row>
    <row r="29" spans="1:12" ht="18" customHeight="1">
      <c r="A29" s="26" t="s">
        <v>61</v>
      </c>
      <c r="B29" s="33" t="s">
        <v>62</v>
      </c>
      <c r="C29" s="65">
        <f t="shared" si="1"/>
        <v>1455</v>
      </c>
      <c r="D29" s="30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1">
        <v>1455</v>
      </c>
    </row>
    <row r="30" spans="1:12" ht="18" customHeight="1">
      <c r="A30" s="26" t="s">
        <v>63</v>
      </c>
      <c r="B30" s="33" t="s">
        <v>64</v>
      </c>
      <c r="C30" s="30">
        <v>0</v>
      </c>
      <c r="D30" s="30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8" customHeight="1">
      <c r="A31" s="26" t="s">
        <v>65</v>
      </c>
      <c r="B31" s="33" t="s">
        <v>66</v>
      </c>
      <c r="C31" s="65">
        <f t="shared" si="1"/>
        <v>1640</v>
      </c>
      <c r="D31" s="30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31">
        <v>1640</v>
      </c>
    </row>
    <row r="32" spans="1:12" ht="18" customHeight="1">
      <c r="A32" s="26" t="s">
        <v>67</v>
      </c>
      <c r="B32" s="33" t="s">
        <v>68</v>
      </c>
      <c r="C32" s="30">
        <v>0</v>
      </c>
      <c r="D32" s="30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8" customHeight="1">
      <c r="A33" s="26" t="s">
        <v>69</v>
      </c>
      <c r="B33" s="33" t="s">
        <v>70</v>
      </c>
      <c r="C33" s="30">
        <v>0</v>
      </c>
      <c r="D33" s="30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18" customHeight="1">
      <c r="A34" s="26" t="s">
        <v>71</v>
      </c>
      <c r="B34" s="33" t="s">
        <v>72</v>
      </c>
      <c r="C34" s="65">
        <f t="shared" si="1"/>
        <v>12324</v>
      </c>
      <c r="D34" s="30">
        <v>0</v>
      </c>
      <c r="E34" s="41">
        <v>0</v>
      </c>
      <c r="F34" s="41">
        <v>0</v>
      </c>
      <c r="G34" s="41">
        <v>0</v>
      </c>
      <c r="H34" s="41">
        <v>374</v>
      </c>
      <c r="I34" s="41">
        <v>0</v>
      </c>
      <c r="J34" s="41">
        <v>0</v>
      </c>
      <c r="K34" s="41">
        <v>93</v>
      </c>
      <c r="L34" s="31">
        <v>11857</v>
      </c>
    </row>
    <row r="35" spans="1:12" ht="18" customHeight="1">
      <c r="A35" s="26" t="s">
        <v>112</v>
      </c>
      <c r="B35" s="33" t="s">
        <v>73</v>
      </c>
      <c r="C35" s="65">
        <f t="shared" si="1"/>
        <v>9520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1">
        <v>9520</v>
      </c>
    </row>
    <row r="36" spans="1:12" ht="18" customHeight="1">
      <c r="A36" s="26" t="s">
        <v>74</v>
      </c>
      <c r="B36" s="33" t="s">
        <v>75</v>
      </c>
      <c r="C36" s="65">
        <f t="shared" si="1"/>
        <v>422</v>
      </c>
      <c r="D36" s="30">
        <v>11</v>
      </c>
      <c r="E36" s="41">
        <v>0</v>
      </c>
      <c r="F36" s="41">
        <v>0</v>
      </c>
      <c r="G36" s="41">
        <v>0</v>
      </c>
      <c r="H36" s="41">
        <v>0</v>
      </c>
      <c r="I36" s="41">
        <v>11</v>
      </c>
      <c r="J36" s="41">
        <v>0</v>
      </c>
      <c r="K36" s="41">
        <v>0</v>
      </c>
      <c r="L36" s="31">
        <v>400</v>
      </c>
    </row>
    <row r="37" spans="1:12" ht="18" customHeight="1">
      <c r="A37" s="26" t="s">
        <v>76</v>
      </c>
      <c r="B37" s="33" t="s">
        <v>77</v>
      </c>
      <c r="C37" s="65">
        <f t="shared" si="1"/>
        <v>2106</v>
      </c>
      <c r="D37" s="30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31">
        <v>2106</v>
      </c>
    </row>
    <row r="38" spans="1:12" ht="18" customHeight="1">
      <c r="A38" s="26" t="s">
        <v>78</v>
      </c>
      <c r="B38" s="33" t="s">
        <v>79</v>
      </c>
      <c r="C38" s="65">
        <f t="shared" si="1"/>
        <v>7388</v>
      </c>
      <c r="D38" s="30">
        <v>108</v>
      </c>
      <c r="E38" s="41">
        <v>0</v>
      </c>
      <c r="F38" s="41">
        <v>0</v>
      </c>
      <c r="G38" s="41">
        <v>0</v>
      </c>
      <c r="H38" s="41">
        <v>0</v>
      </c>
      <c r="I38" s="31">
        <v>5940</v>
      </c>
      <c r="J38" s="41">
        <v>0</v>
      </c>
      <c r="K38" s="41">
        <v>0</v>
      </c>
      <c r="L38" s="31">
        <v>1340</v>
      </c>
    </row>
    <row r="39" spans="1:12" ht="18" customHeight="1">
      <c r="A39" s="26" t="s">
        <v>80</v>
      </c>
      <c r="B39" s="33" t="s">
        <v>81</v>
      </c>
      <c r="C39" s="65">
        <f t="shared" si="1"/>
        <v>4979</v>
      </c>
      <c r="D39" s="30">
        <v>11</v>
      </c>
      <c r="E39" s="41">
        <v>0</v>
      </c>
      <c r="F39" s="41">
        <v>0</v>
      </c>
      <c r="G39" s="41">
        <v>0</v>
      </c>
      <c r="H39" s="41">
        <v>0</v>
      </c>
      <c r="I39" s="31">
        <v>2819</v>
      </c>
      <c r="J39" s="41">
        <v>0</v>
      </c>
      <c r="K39" s="41">
        <v>0</v>
      </c>
      <c r="L39" s="31">
        <v>2149</v>
      </c>
    </row>
    <row r="40" spans="1:12" ht="18" customHeight="1">
      <c r="A40" s="26" t="s">
        <v>82</v>
      </c>
      <c r="B40" s="33" t="s">
        <v>83</v>
      </c>
      <c r="C40" s="65">
        <f t="shared" si="1"/>
        <v>485</v>
      </c>
      <c r="D40" s="30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1">
        <v>485</v>
      </c>
    </row>
    <row r="41" spans="1:12" ht="18" customHeight="1">
      <c r="A41" s="26" t="s">
        <v>84</v>
      </c>
      <c r="B41" s="33" t="s">
        <v>85</v>
      </c>
      <c r="C41" s="65">
        <f t="shared" si="1"/>
        <v>515</v>
      </c>
      <c r="D41" s="30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31">
        <v>515</v>
      </c>
    </row>
    <row r="42" spans="1:12" ht="18" customHeight="1">
      <c r="A42" s="26" t="s">
        <v>86</v>
      </c>
      <c r="B42" s="33" t="s">
        <v>87</v>
      </c>
      <c r="C42" s="65">
        <f t="shared" si="1"/>
        <v>67</v>
      </c>
      <c r="D42" s="30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31">
        <v>67</v>
      </c>
    </row>
    <row r="43" spans="1:12" ht="18" customHeight="1">
      <c r="A43" s="26" t="s">
        <v>88</v>
      </c>
      <c r="B43" s="33" t="s">
        <v>89</v>
      </c>
      <c r="C43" s="30">
        <v>0</v>
      </c>
      <c r="D43" s="30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</row>
    <row r="44" spans="1:12" ht="18" customHeight="1">
      <c r="A44" s="26" t="s">
        <v>90</v>
      </c>
      <c r="B44" s="33" t="s">
        <v>91</v>
      </c>
      <c r="C44" s="30">
        <v>0</v>
      </c>
      <c r="D44" s="30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</row>
    <row r="45" spans="1:12" ht="18" customHeight="1">
      <c r="A45" s="26" t="s">
        <v>92</v>
      </c>
      <c r="B45" s="33" t="s">
        <v>93</v>
      </c>
      <c r="C45" s="65">
        <f t="shared" si="1"/>
        <v>2042</v>
      </c>
      <c r="D45" s="30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31">
        <v>2042</v>
      </c>
    </row>
    <row r="46" spans="1:12" ht="18" customHeight="1">
      <c r="A46" s="26" t="s">
        <v>94</v>
      </c>
      <c r="B46" s="33" t="s">
        <v>95</v>
      </c>
      <c r="C46" s="65">
        <f t="shared" si="1"/>
        <v>6097</v>
      </c>
      <c r="D46" s="30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1">
        <v>6097</v>
      </c>
    </row>
    <row r="47" spans="1:12" ht="18" customHeight="1">
      <c r="A47" s="26" t="s">
        <v>96</v>
      </c>
      <c r="B47" s="33" t="s">
        <v>97</v>
      </c>
      <c r="C47" s="65">
        <f t="shared" si="1"/>
        <v>45</v>
      </c>
      <c r="D47" s="30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31">
        <v>45</v>
      </c>
    </row>
    <row r="48" spans="1:12" ht="18" customHeight="1">
      <c r="A48" s="26" t="s">
        <v>98</v>
      </c>
      <c r="B48" s="33" t="s">
        <v>99</v>
      </c>
      <c r="C48" s="65">
        <f t="shared" si="1"/>
        <v>1032</v>
      </c>
      <c r="D48" s="30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31">
        <v>1032</v>
      </c>
    </row>
    <row r="49" spans="1:12" s="68" customFormat="1" ht="54" customHeight="1">
      <c r="A49" s="36" t="s">
        <v>100</v>
      </c>
      <c r="B49" s="37" t="s">
        <v>113</v>
      </c>
      <c r="C49" s="66">
        <v>0</v>
      </c>
      <c r="D49" s="6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</row>
    <row r="50" spans="1:12" ht="18" customHeight="1">
      <c r="A50" s="26" t="s">
        <v>102</v>
      </c>
      <c r="B50" s="33" t="s">
        <v>103</v>
      </c>
      <c r="C50" s="65">
        <f t="shared" si="1"/>
        <v>5</v>
      </c>
      <c r="D50" s="30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31">
        <v>5</v>
      </c>
    </row>
    <row r="51" spans="1:12" ht="18" customHeight="1">
      <c r="A51" s="26" t="s">
        <v>104</v>
      </c>
      <c r="B51" s="33" t="s">
        <v>105</v>
      </c>
      <c r="C51" s="65">
        <f t="shared" si="1"/>
        <v>205</v>
      </c>
      <c r="D51" s="30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31">
        <v>205</v>
      </c>
    </row>
    <row r="52" spans="1:12" ht="18" customHeight="1">
      <c r="A52" s="26" t="s">
        <v>106</v>
      </c>
      <c r="B52" s="33" t="s">
        <v>107</v>
      </c>
      <c r="C52" s="30">
        <v>0</v>
      </c>
      <c r="D52" s="30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</row>
    <row r="53" spans="1:12" ht="15" customHeight="1">
      <c r="A53" s="42"/>
      <c r="B53" s="43"/>
      <c r="C53" s="69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14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4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2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D1" sqref="D1:L16384"/>
    </sheetView>
  </sheetViews>
  <sheetFormatPr defaultColWidth="8.66015625" defaultRowHeight="18"/>
  <cols>
    <col min="1" max="1" width="2.58203125" style="74" customWidth="1"/>
    <col min="2" max="2" width="7.58203125" style="74" customWidth="1"/>
    <col min="3" max="3" width="11.25" style="74" customWidth="1"/>
    <col min="4" max="12" width="11.58203125" style="74" customWidth="1"/>
    <col min="13" max="16384" width="9" style="74" customWidth="1"/>
  </cols>
  <sheetData>
    <row r="1" spans="1:12" ht="33" customHeight="1">
      <c r="A1" s="72"/>
      <c r="B1" s="73"/>
      <c r="C1" s="73"/>
      <c r="D1" s="73"/>
      <c r="E1" s="72"/>
      <c r="F1" s="72"/>
      <c r="G1" s="72"/>
      <c r="H1" s="72"/>
      <c r="I1" s="72"/>
      <c r="J1" s="72"/>
      <c r="K1" s="72"/>
      <c r="L1" s="72"/>
    </row>
    <row r="2" spans="1:12" s="76" customFormat="1" ht="30" customHeight="1">
      <c r="A2" s="5"/>
      <c r="B2" s="6"/>
      <c r="C2" s="75" t="s">
        <v>114</v>
      </c>
      <c r="D2" s="8" t="s">
        <v>115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2</v>
      </c>
      <c r="B3" s="12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45" customHeight="1" thickTop="1">
      <c r="A4" s="16"/>
      <c r="B4" s="17" t="s">
        <v>3</v>
      </c>
      <c r="C4" s="18" t="s">
        <v>116</v>
      </c>
      <c r="D4" s="18" t="s">
        <v>5</v>
      </c>
      <c r="E4" s="18" t="s">
        <v>6</v>
      </c>
      <c r="F4" s="16" t="s">
        <v>7</v>
      </c>
      <c r="G4" s="19" t="s">
        <v>111</v>
      </c>
      <c r="H4" s="18" t="s">
        <v>9</v>
      </c>
      <c r="I4" s="18" t="s">
        <v>10</v>
      </c>
      <c r="J4" s="18" t="s">
        <v>11</v>
      </c>
      <c r="K4" s="18" t="s">
        <v>12</v>
      </c>
      <c r="L4" s="20" t="s">
        <v>13</v>
      </c>
    </row>
    <row r="5" spans="1:12" ht="48" customHeight="1">
      <c r="A5" s="21"/>
      <c r="B5" s="78" t="s">
        <v>117</v>
      </c>
      <c r="C5" s="79">
        <f>SUM(D5:L5)</f>
        <v>14908518</v>
      </c>
      <c r="D5" s="79">
        <f>SUM(D6:D52)</f>
        <v>103756</v>
      </c>
      <c r="E5" s="79">
        <f aca="true" t="shared" si="0" ref="E5:L5">SUM(E6:E52)</f>
        <v>30488</v>
      </c>
      <c r="F5" s="80">
        <f t="shared" si="0"/>
        <v>11096037</v>
      </c>
      <c r="G5" s="79">
        <f t="shared" si="0"/>
        <v>683182</v>
      </c>
      <c r="H5" s="80">
        <v>2462989</v>
      </c>
      <c r="I5" s="79">
        <f t="shared" si="0"/>
        <v>49188</v>
      </c>
      <c r="J5" s="79">
        <f t="shared" si="0"/>
        <v>426</v>
      </c>
      <c r="K5" s="79">
        <v>481739</v>
      </c>
      <c r="L5" s="79">
        <f t="shared" si="0"/>
        <v>713</v>
      </c>
    </row>
    <row r="6" spans="1:12" ht="18" customHeight="1">
      <c r="A6" s="26" t="s">
        <v>15</v>
      </c>
      <c r="B6" s="64" t="s">
        <v>16</v>
      </c>
      <c r="C6" s="81">
        <f>SUM(D6:L6)</f>
        <v>11567</v>
      </c>
      <c r="D6" s="82">
        <v>230</v>
      </c>
      <c r="E6" s="83">
        <v>0</v>
      </c>
      <c r="F6" s="84">
        <v>2426</v>
      </c>
      <c r="G6" s="83">
        <v>0</v>
      </c>
      <c r="H6" s="83">
        <v>0</v>
      </c>
      <c r="I6" s="83">
        <v>0</v>
      </c>
      <c r="J6" s="83">
        <v>0</v>
      </c>
      <c r="K6" s="84">
        <v>8911</v>
      </c>
      <c r="L6" s="83">
        <v>0</v>
      </c>
    </row>
    <row r="7" spans="1:12" ht="18" customHeight="1">
      <c r="A7" s="26" t="s">
        <v>17</v>
      </c>
      <c r="B7" s="33" t="s">
        <v>18</v>
      </c>
      <c r="C7" s="81">
        <f aca="true" t="shared" si="1" ref="C7:C22">SUM(D7:L7)</f>
        <v>4761</v>
      </c>
      <c r="D7" s="83">
        <v>0</v>
      </c>
      <c r="E7" s="83">
        <v>0</v>
      </c>
      <c r="F7" s="83">
        <v>0</v>
      </c>
      <c r="G7" s="84">
        <v>4761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</row>
    <row r="8" spans="1:12" ht="18" customHeight="1">
      <c r="A8" s="26" t="s">
        <v>19</v>
      </c>
      <c r="B8" s="33" t="s">
        <v>20</v>
      </c>
      <c r="C8" s="81">
        <f t="shared" si="1"/>
        <v>3067</v>
      </c>
      <c r="D8" s="83">
        <v>0</v>
      </c>
      <c r="E8" s="84">
        <v>1237</v>
      </c>
      <c r="F8" s="83">
        <v>0</v>
      </c>
      <c r="G8" s="84">
        <v>1830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</row>
    <row r="9" spans="1:12" ht="18" customHeight="1">
      <c r="A9" s="26" t="s">
        <v>21</v>
      </c>
      <c r="B9" s="33" t="s">
        <v>22</v>
      </c>
      <c r="C9" s="85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</row>
    <row r="10" spans="1:12" ht="18" customHeight="1">
      <c r="A10" s="26" t="s">
        <v>23</v>
      </c>
      <c r="B10" s="33" t="s">
        <v>24</v>
      </c>
      <c r="C10" s="81">
        <f t="shared" si="1"/>
        <v>977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4">
        <v>977</v>
      </c>
      <c r="L10" s="83">
        <v>0</v>
      </c>
    </row>
    <row r="11" spans="1:12" ht="18" customHeight="1">
      <c r="A11" s="26" t="s">
        <v>25</v>
      </c>
      <c r="B11" s="33" t="s">
        <v>26</v>
      </c>
      <c r="C11" s="85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</row>
    <row r="12" spans="1:12" ht="18" customHeight="1">
      <c r="A12" s="26" t="s">
        <v>27</v>
      </c>
      <c r="B12" s="33" t="s">
        <v>28</v>
      </c>
      <c r="C12" s="81">
        <f t="shared" si="1"/>
        <v>1793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4">
        <v>1793</v>
      </c>
      <c r="L12" s="83">
        <v>0</v>
      </c>
    </row>
    <row r="13" spans="1:12" ht="18" customHeight="1">
      <c r="A13" s="26" t="s">
        <v>29</v>
      </c>
      <c r="B13" s="33" t="s">
        <v>30</v>
      </c>
      <c r="C13" s="81">
        <f t="shared" si="1"/>
        <v>9459</v>
      </c>
      <c r="D13" s="83">
        <v>0</v>
      </c>
      <c r="E13" s="83">
        <v>0</v>
      </c>
      <c r="F13" s="84">
        <v>7297</v>
      </c>
      <c r="G13" s="84">
        <v>165</v>
      </c>
      <c r="H13" s="84">
        <v>1997</v>
      </c>
      <c r="I13" s="83">
        <v>0</v>
      </c>
      <c r="J13" s="83">
        <v>0</v>
      </c>
      <c r="K13" s="83">
        <v>0</v>
      </c>
      <c r="L13" s="83">
        <v>0</v>
      </c>
    </row>
    <row r="14" spans="1:12" ht="18" customHeight="1">
      <c r="A14" s="26" t="s">
        <v>31</v>
      </c>
      <c r="B14" s="33" t="s">
        <v>32</v>
      </c>
      <c r="C14" s="85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</row>
    <row r="15" spans="1:12" ht="18" customHeight="1">
      <c r="A15" s="26" t="s">
        <v>33</v>
      </c>
      <c r="B15" s="33" t="s">
        <v>34</v>
      </c>
      <c r="C15" s="85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</row>
    <row r="16" spans="1:12" ht="18" customHeight="1">
      <c r="A16" s="26" t="s">
        <v>35</v>
      </c>
      <c r="B16" s="33" t="s">
        <v>36</v>
      </c>
      <c r="C16" s="85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</row>
    <row r="17" spans="1:12" ht="18" customHeight="1">
      <c r="A17" s="26" t="s">
        <v>37</v>
      </c>
      <c r="B17" s="33" t="s">
        <v>38</v>
      </c>
      <c r="C17" s="81">
        <f t="shared" si="1"/>
        <v>114914</v>
      </c>
      <c r="D17" s="83">
        <v>0</v>
      </c>
      <c r="E17" s="83">
        <v>0</v>
      </c>
      <c r="F17" s="84">
        <v>10749</v>
      </c>
      <c r="G17" s="84">
        <v>16987</v>
      </c>
      <c r="H17" s="84">
        <v>23485</v>
      </c>
      <c r="I17" s="83">
        <v>0</v>
      </c>
      <c r="J17" s="83">
        <v>0</v>
      </c>
      <c r="K17" s="84">
        <v>63693</v>
      </c>
      <c r="L17" s="83">
        <v>0</v>
      </c>
    </row>
    <row r="18" spans="1:12" ht="18" customHeight="1">
      <c r="A18" s="26" t="s">
        <v>39</v>
      </c>
      <c r="B18" s="33" t="s">
        <v>40</v>
      </c>
      <c r="C18" s="81">
        <f t="shared" si="1"/>
        <v>3567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4">
        <v>3567</v>
      </c>
      <c r="L18" s="83">
        <v>0</v>
      </c>
    </row>
    <row r="19" spans="1:12" ht="18" customHeight="1">
      <c r="A19" s="26" t="s">
        <v>41</v>
      </c>
      <c r="B19" s="33" t="s">
        <v>42</v>
      </c>
      <c r="C19" s="81">
        <f t="shared" si="1"/>
        <v>40793</v>
      </c>
      <c r="D19" s="82">
        <v>611</v>
      </c>
      <c r="E19" s="84">
        <v>112</v>
      </c>
      <c r="F19" s="84">
        <v>23657</v>
      </c>
      <c r="G19" s="84">
        <v>2871</v>
      </c>
      <c r="H19" s="84">
        <v>9648</v>
      </c>
      <c r="I19" s="84">
        <v>2895</v>
      </c>
      <c r="J19" s="84">
        <v>387</v>
      </c>
      <c r="K19" s="84">
        <v>48</v>
      </c>
      <c r="L19" s="84">
        <v>564</v>
      </c>
    </row>
    <row r="20" spans="1:12" ht="18" customHeight="1">
      <c r="A20" s="26" t="s">
        <v>43</v>
      </c>
      <c r="B20" s="33" t="s">
        <v>44</v>
      </c>
      <c r="C20" s="81">
        <f t="shared" si="1"/>
        <v>600</v>
      </c>
      <c r="D20" s="83">
        <v>0</v>
      </c>
      <c r="E20" s="83">
        <v>0</v>
      </c>
      <c r="F20" s="84">
        <v>600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</row>
    <row r="21" spans="1:12" ht="18" customHeight="1">
      <c r="A21" s="26" t="s">
        <v>45</v>
      </c>
      <c r="B21" s="33" t="s">
        <v>46</v>
      </c>
      <c r="C21" s="81">
        <f t="shared" si="1"/>
        <v>26733</v>
      </c>
      <c r="D21" s="83">
        <v>0</v>
      </c>
      <c r="E21" s="83">
        <v>0</v>
      </c>
      <c r="F21" s="84">
        <v>21094</v>
      </c>
      <c r="G21" s="84">
        <v>5639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</row>
    <row r="22" spans="1:12" ht="18" customHeight="1">
      <c r="A22" s="26" t="s">
        <v>47</v>
      </c>
      <c r="B22" s="33" t="s">
        <v>48</v>
      </c>
      <c r="C22" s="81">
        <f t="shared" si="1"/>
        <v>6954</v>
      </c>
      <c r="D22" s="83">
        <v>0</v>
      </c>
      <c r="E22" s="83">
        <v>0</v>
      </c>
      <c r="F22" s="84">
        <v>6057</v>
      </c>
      <c r="G22" s="83">
        <v>0</v>
      </c>
      <c r="H22" s="84">
        <v>897</v>
      </c>
      <c r="I22" s="83">
        <v>0</v>
      </c>
      <c r="J22" s="83">
        <v>0</v>
      </c>
      <c r="K22" s="83">
        <v>0</v>
      </c>
      <c r="L22" s="83">
        <v>0</v>
      </c>
    </row>
    <row r="23" spans="1:12" ht="18" customHeight="1">
      <c r="A23" s="26" t="s">
        <v>49</v>
      </c>
      <c r="B23" s="33" t="s">
        <v>50</v>
      </c>
      <c r="C23" s="85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</row>
    <row r="24" spans="1:12" ht="18" customHeight="1">
      <c r="A24" s="26" t="s">
        <v>51</v>
      </c>
      <c r="B24" s="33" t="s">
        <v>52</v>
      </c>
      <c r="C24" s="85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</row>
    <row r="25" spans="1:12" ht="18" customHeight="1">
      <c r="A25" s="26" t="s">
        <v>53</v>
      </c>
      <c r="B25" s="33" t="s">
        <v>54</v>
      </c>
      <c r="C25" s="85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</row>
    <row r="26" spans="1:12" ht="18" customHeight="1">
      <c r="A26" s="26" t="s">
        <v>55</v>
      </c>
      <c r="B26" s="33" t="s">
        <v>56</v>
      </c>
      <c r="C26" s="81">
        <f aca="true" t="shared" si="2" ref="C26:C51">SUM(D26:L26)</f>
        <v>16749</v>
      </c>
      <c r="D26" s="83">
        <v>0</v>
      </c>
      <c r="E26" s="83">
        <v>0</v>
      </c>
      <c r="F26" s="83">
        <v>0</v>
      </c>
      <c r="G26" s="84">
        <v>16187</v>
      </c>
      <c r="H26" s="83">
        <v>0</v>
      </c>
      <c r="I26" s="83">
        <v>0</v>
      </c>
      <c r="J26" s="83">
        <v>0</v>
      </c>
      <c r="K26" s="84">
        <v>562</v>
      </c>
      <c r="L26" s="83">
        <v>0</v>
      </c>
    </row>
    <row r="27" spans="1:12" ht="18" customHeight="1">
      <c r="A27" s="26" t="s">
        <v>57</v>
      </c>
      <c r="B27" s="33" t="s">
        <v>58</v>
      </c>
      <c r="C27" s="85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</row>
    <row r="28" spans="1:12" ht="18" customHeight="1">
      <c r="A28" s="26" t="s">
        <v>59</v>
      </c>
      <c r="B28" s="33" t="s">
        <v>60</v>
      </c>
      <c r="C28" s="81">
        <f t="shared" si="2"/>
        <v>260271</v>
      </c>
      <c r="D28" s="83">
        <v>0</v>
      </c>
      <c r="E28" s="84">
        <v>1587</v>
      </c>
      <c r="F28" s="84">
        <v>15464</v>
      </c>
      <c r="G28" s="84">
        <v>216776</v>
      </c>
      <c r="H28" s="84">
        <v>15371</v>
      </c>
      <c r="I28" s="83">
        <v>0</v>
      </c>
      <c r="J28" s="83">
        <v>0</v>
      </c>
      <c r="K28" s="84">
        <v>11073</v>
      </c>
      <c r="L28" s="83">
        <v>0</v>
      </c>
    </row>
    <row r="29" spans="1:12" ht="18" customHeight="1">
      <c r="A29" s="26" t="s">
        <v>61</v>
      </c>
      <c r="B29" s="33" t="s">
        <v>62</v>
      </c>
      <c r="C29" s="81">
        <f t="shared" si="2"/>
        <v>16934</v>
      </c>
      <c r="D29" s="83">
        <v>0</v>
      </c>
      <c r="E29" s="83">
        <v>0</v>
      </c>
      <c r="F29" s="84">
        <v>12171</v>
      </c>
      <c r="G29" s="83">
        <v>0</v>
      </c>
      <c r="H29" s="84">
        <v>4763</v>
      </c>
      <c r="I29" s="83">
        <v>0</v>
      </c>
      <c r="J29" s="83">
        <v>0</v>
      </c>
      <c r="K29" s="83">
        <v>0</v>
      </c>
      <c r="L29" s="83">
        <v>0</v>
      </c>
    </row>
    <row r="30" spans="1:12" ht="18" customHeight="1">
      <c r="A30" s="26" t="s">
        <v>63</v>
      </c>
      <c r="B30" s="33" t="s">
        <v>64</v>
      </c>
      <c r="C30" s="85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</row>
    <row r="31" spans="1:12" ht="18" customHeight="1">
      <c r="A31" s="26" t="s">
        <v>65</v>
      </c>
      <c r="B31" s="33" t="s">
        <v>66</v>
      </c>
      <c r="C31" s="81">
        <f t="shared" si="2"/>
        <v>6723</v>
      </c>
      <c r="D31" s="83">
        <v>0</v>
      </c>
      <c r="E31" s="83">
        <v>0</v>
      </c>
      <c r="F31" s="84">
        <v>6723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</row>
    <row r="32" spans="1:12" ht="18" customHeight="1">
      <c r="A32" s="26" t="s">
        <v>67</v>
      </c>
      <c r="B32" s="33" t="s">
        <v>68</v>
      </c>
      <c r="C32" s="85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</row>
    <row r="33" spans="1:12" ht="18" customHeight="1">
      <c r="A33" s="26" t="s">
        <v>69</v>
      </c>
      <c r="B33" s="33" t="s">
        <v>70</v>
      </c>
      <c r="C33" s="81">
        <f t="shared" si="2"/>
        <v>65648</v>
      </c>
      <c r="D33" s="83">
        <v>0</v>
      </c>
      <c r="E33" s="83">
        <v>0</v>
      </c>
      <c r="F33" s="84">
        <v>1200</v>
      </c>
      <c r="G33" s="84">
        <v>285</v>
      </c>
      <c r="H33" s="84">
        <v>64163</v>
      </c>
      <c r="I33" s="83">
        <v>0</v>
      </c>
      <c r="J33" s="83">
        <v>0</v>
      </c>
      <c r="K33" s="83">
        <v>0</v>
      </c>
      <c r="L33" s="83">
        <v>0</v>
      </c>
    </row>
    <row r="34" spans="1:12" ht="18" customHeight="1">
      <c r="A34" s="26" t="s">
        <v>71</v>
      </c>
      <c r="B34" s="33" t="s">
        <v>72</v>
      </c>
      <c r="C34" s="81">
        <f t="shared" si="2"/>
        <v>265834</v>
      </c>
      <c r="D34" s="83">
        <v>0</v>
      </c>
      <c r="E34" s="84">
        <v>365</v>
      </c>
      <c r="F34" s="84">
        <v>26477</v>
      </c>
      <c r="G34" s="84">
        <v>69520</v>
      </c>
      <c r="H34" s="84">
        <v>75051</v>
      </c>
      <c r="I34" s="83">
        <v>0</v>
      </c>
      <c r="J34" s="83">
        <v>0</v>
      </c>
      <c r="K34" s="84">
        <v>94421</v>
      </c>
      <c r="L34" s="83">
        <v>0</v>
      </c>
    </row>
    <row r="35" spans="1:12" ht="18" customHeight="1">
      <c r="A35" s="26" t="s">
        <v>112</v>
      </c>
      <c r="B35" s="33" t="s">
        <v>73</v>
      </c>
      <c r="C35" s="81">
        <f t="shared" si="2"/>
        <v>621224</v>
      </c>
      <c r="D35" s="82">
        <v>8975</v>
      </c>
      <c r="E35" s="84">
        <v>1114</v>
      </c>
      <c r="F35" s="84">
        <v>176494</v>
      </c>
      <c r="G35" s="84">
        <v>141140</v>
      </c>
      <c r="H35" s="84">
        <v>126546</v>
      </c>
      <c r="I35" s="84">
        <v>1485</v>
      </c>
      <c r="J35" s="84">
        <v>15</v>
      </c>
      <c r="K35" s="84">
        <v>165455</v>
      </c>
      <c r="L35" s="83">
        <v>0</v>
      </c>
    </row>
    <row r="36" spans="1:12" ht="18" customHeight="1">
      <c r="A36" s="26" t="s">
        <v>74</v>
      </c>
      <c r="B36" s="33" t="s">
        <v>75</v>
      </c>
      <c r="C36" s="81">
        <f t="shared" si="2"/>
        <v>1210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4">
        <v>1210</v>
      </c>
      <c r="L36" s="83">
        <v>0</v>
      </c>
    </row>
    <row r="37" spans="1:12" ht="18" customHeight="1">
      <c r="A37" s="26" t="s">
        <v>76</v>
      </c>
      <c r="B37" s="33" t="s">
        <v>77</v>
      </c>
      <c r="C37" s="85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</row>
    <row r="38" spans="1:12" ht="18" customHeight="1">
      <c r="A38" s="26" t="s">
        <v>78</v>
      </c>
      <c r="B38" s="33" t="s">
        <v>79</v>
      </c>
      <c r="C38" s="81">
        <f t="shared" si="2"/>
        <v>490717</v>
      </c>
      <c r="D38" s="82">
        <v>8900</v>
      </c>
      <c r="E38" s="83">
        <v>0</v>
      </c>
      <c r="F38" s="84">
        <v>86249</v>
      </c>
      <c r="G38" s="84">
        <v>43885</v>
      </c>
      <c r="H38" s="84">
        <v>339364</v>
      </c>
      <c r="I38" s="84">
        <v>9360</v>
      </c>
      <c r="J38" s="83">
        <v>0</v>
      </c>
      <c r="K38" s="84">
        <v>2959</v>
      </c>
      <c r="L38" s="83">
        <v>0</v>
      </c>
    </row>
    <row r="39" spans="1:12" ht="18" customHeight="1">
      <c r="A39" s="26" t="s">
        <v>80</v>
      </c>
      <c r="B39" s="33" t="s">
        <v>81</v>
      </c>
      <c r="C39" s="81">
        <f t="shared" si="2"/>
        <v>410565</v>
      </c>
      <c r="D39" s="83">
        <v>0</v>
      </c>
      <c r="E39" s="83">
        <v>0</v>
      </c>
      <c r="F39" s="84">
        <v>373320</v>
      </c>
      <c r="G39" s="84">
        <v>11012</v>
      </c>
      <c r="H39" s="84">
        <v>11851</v>
      </c>
      <c r="I39" s="83">
        <v>0</v>
      </c>
      <c r="J39" s="83">
        <v>0</v>
      </c>
      <c r="K39" s="84">
        <v>14382</v>
      </c>
      <c r="L39" s="83">
        <v>0</v>
      </c>
    </row>
    <row r="40" spans="1:12" ht="18" customHeight="1">
      <c r="A40" s="26" t="s">
        <v>82</v>
      </c>
      <c r="B40" s="33" t="s">
        <v>83</v>
      </c>
      <c r="C40" s="81">
        <f t="shared" si="2"/>
        <v>689853</v>
      </c>
      <c r="D40" s="83">
        <v>0</v>
      </c>
      <c r="E40" s="84">
        <v>277</v>
      </c>
      <c r="F40" s="84">
        <v>60011</v>
      </c>
      <c r="G40" s="84">
        <v>24771</v>
      </c>
      <c r="H40" s="84">
        <v>599655</v>
      </c>
      <c r="I40" s="83">
        <v>0</v>
      </c>
      <c r="J40" s="83">
        <v>0</v>
      </c>
      <c r="K40" s="84">
        <v>5139</v>
      </c>
      <c r="L40" s="83">
        <v>0</v>
      </c>
    </row>
    <row r="41" spans="1:12" ht="18" customHeight="1">
      <c r="A41" s="26" t="s">
        <v>84</v>
      </c>
      <c r="B41" s="33" t="s">
        <v>85</v>
      </c>
      <c r="C41" s="81">
        <f t="shared" si="2"/>
        <v>357956</v>
      </c>
      <c r="D41" s="83">
        <v>0</v>
      </c>
      <c r="E41" s="83">
        <v>0</v>
      </c>
      <c r="F41" s="84">
        <v>11057</v>
      </c>
      <c r="G41" s="84">
        <v>2242</v>
      </c>
      <c r="H41" s="84">
        <v>332261</v>
      </c>
      <c r="I41" s="83">
        <v>0</v>
      </c>
      <c r="J41" s="83">
        <v>0</v>
      </c>
      <c r="K41" s="84">
        <v>12396</v>
      </c>
      <c r="L41" s="83">
        <v>0</v>
      </c>
    </row>
    <row r="42" spans="1:12" ht="18" customHeight="1">
      <c r="A42" s="26" t="s">
        <v>86</v>
      </c>
      <c r="B42" s="33" t="s">
        <v>87</v>
      </c>
      <c r="C42" s="81">
        <f t="shared" si="2"/>
        <v>423984</v>
      </c>
      <c r="D42" s="83">
        <v>0</v>
      </c>
      <c r="E42" s="84">
        <v>17505</v>
      </c>
      <c r="F42" s="84">
        <v>238893</v>
      </c>
      <c r="G42" s="84">
        <v>11299</v>
      </c>
      <c r="H42" s="84">
        <v>128491</v>
      </c>
      <c r="I42" s="84">
        <v>13953</v>
      </c>
      <c r="J42" s="83">
        <v>0</v>
      </c>
      <c r="K42" s="84">
        <v>13843</v>
      </c>
      <c r="L42" s="83">
        <v>0</v>
      </c>
    </row>
    <row r="43" spans="1:12" ht="18" customHeight="1">
      <c r="A43" s="26" t="s">
        <v>88</v>
      </c>
      <c r="B43" s="33" t="s">
        <v>89</v>
      </c>
      <c r="C43" s="81">
        <f t="shared" si="2"/>
        <v>47084</v>
      </c>
      <c r="D43" s="83">
        <v>0</v>
      </c>
      <c r="E43" s="83">
        <v>0</v>
      </c>
      <c r="F43" s="84">
        <v>8698</v>
      </c>
      <c r="G43" s="84">
        <v>32537</v>
      </c>
      <c r="H43" s="84">
        <v>299</v>
      </c>
      <c r="I43" s="84">
        <v>5350</v>
      </c>
      <c r="J43" s="83">
        <v>0</v>
      </c>
      <c r="K43" s="84">
        <v>200</v>
      </c>
      <c r="L43" s="83">
        <v>0</v>
      </c>
    </row>
    <row r="44" spans="1:12" ht="18" customHeight="1">
      <c r="A44" s="26" t="s">
        <v>90</v>
      </c>
      <c r="B44" s="33" t="s">
        <v>91</v>
      </c>
      <c r="C44" s="81">
        <f t="shared" si="2"/>
        <v>336342</v>
      </c>
      <c r="D44" s="83">
        <v>0</v>
      </c>
      <c r="E44" s="84">
        <v>2229</v>
      </c>
      <c r="F44" s="84">
        <v>334113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</row>
    <row r="45" spans="1:12" ht="18" customHeight="1">
      <c r="A45" s="26" t="s">
        <v>92</v>
      </c>
      <c r="B45" s="33" t="s">
        <v>93</v>
      </c>
      <c r="C45" s="81">
        <f t="shared" si="2"/>
        <v>1534017</v>
      </c>
      <c r="D45" s="83">
        <v>0</v>
      </c>
      <c r="E45" s="84">
        <v>1776</v>
      </c>
      <c r="F45" s="84">
        <v>763065</v>
      </c>
      <c r="G45" s="84">
        <v>52990</v>
      </c>
      <c r="H45" s="84">
        <v>671340</v>
      </c>
      <c r="I45" s="83">
        <v>0</v>
      </c>
      <c r="J45" s="83">
        <v>0</v>
      </c>
      <c r="K45" s="84">
        <v>44846</v>
      </c>
      <c r="L45" s="83">
        <v>0</v>
      </c>
    </row>
    <row r="46" spans="1:12" ht="18" customHeight="1">
      <c r="A46" s="26" t="s">
        <v>94</v>
      </c>
      <c r="B46" s="33" t="s">
        <v>95</v>
      </c>
      <c r="C46" s="81">
        <f t="shared" si="2"/>
        <v>2327</v>
      </c>
      <c r="D46" s="83">
        <v>0</v>
      </c>
      <c r="E46" s="83">
        <v>0</v>
      </c>
      <c r="F46" s="84">
        <v>900</v>
      </c>
      <c r="G46" s="83">
        <v>0</v>
      </c>
      <c r="H46" s="83">
        <v>0</v>
      </c>
      <c r="I46" s="83">
        <v>0</v>
      </c>
      <c r="J46" s="83">
        <v>0</v>
      </c>
      <c r="K46" s="84">
        <v>1427</v>
      </c>
      <c r="L46" s="83">
        <v>0</v>
      </c>
    </row>
    <row r="47" spans="1:12" ht="18" customHeight="1">
      <c r="A47" s="26" t="s">
        <v>96</v>
      </c>
      <c r="B47" s="33" t="s">
        <v>97</v>
      </c>
      <c r="C47" s="81">
        <f t="shared" si="2"/>
        <v>36179</v>
      </c>
      <c r="D47" s="83">
        <v>0</v>
      </c>
      <c r="E47" s="83">
        <v>0</v>
      </c>
      <c r="F47" s="84">
        <v>32740</v>
      </c>
      <c r="G47" s="84">
        <v>1304</v>
      </c>
      <c r="H47" s="83">
        <v>0</v>
      </c>
      <c r="I47" s="84">
        <v>2135</v>
      </c>
      <c r="J47" s="83">
        <v>0</v>
      </c>
      <c r="K47" s="83">
        <v>0</v>
      </c>
      <c r="L47" s="83">
        <v>0</v>
      </c>
    </row>
    <row r="48" spans="1:12" ht="18" customHeight="1">
      <c r="A48" s="26" t="s">
        <v>98</v>
      </c>
      <c r="B48" s="33" t="s">
        <v>99</v>
      </c>
      <c r="C48" s="81">
        <f t="shared" si="2"/>
        <v>847</v>
      </c>
      <c r="D48" s="83">
        <v>0</v>
      </c>
      <c r="E48" s="84">
        <v>250</v>
      </c>
      <c r="F48" s="84">
        <v>100</v>
      </c>
      <c r="G48" s="83">
        <v>0</v>
      </c>
      <c r="H48" s="84">
        <v>497</v>
      </c>
      <c r="I48" s="83">
        <v>0</v>
      </c>
      <c r="J48" s="83">
        <v>0</v>
      </c>
      <c r="K48" s="83">
        <v>0</v>
      </c>
      <c r="L48" s="83">
        <v>0</v>
      </c>
    </row>
    <row r="49" spans="1:12" s="89" customFormat="1" ht="54" customHeight="1">
      <c r="A49" s="36" t="s">
        <v>100</v>
      </c>
      <c r="B49" s="37" t="s">
        <v>101</v>
      </c>
      <c r="C49" s="86">
        <f t="shared" si="2"/>
        <v>8921609</v>
      </c>
      <c r="D49" s="87">
        <v>33153</v>
      </c>
      <c r="E49" s="84">
        <v>0</v>
      </c>
      <c r="F49" s="88">
        <v>8794682</v>
      </c>
      <c r="G49" s="88">
        <v>26981</v>
      </c>
      <c r="H49" s="84">
        <v>42854</v>
      </c>
      <c r="I49" s="88">
        <v>14010</v>
      </c>
      <c r="J49" s="84">
        <v>24</v>
      </c>
      <c r="K49" s="88">
        <v>9756</v>
      </c>
      <c r="L49" s="88">
        <v>149</v>
      </c>
    </row>
    <row r="50" spans="1:12" ht="18" customHeight="1">
      <c r="A50" s="26" t="s">
        <v>102</v>
      </c>
      <c r="B50" s="33" t="s">
        <v>103</v>
      </c>
      <c r="C50" s="81">
        <f t="shared" si="2"/>
        <v>14960</v>
      </c>
      <c r="D50" s="83">
        <v>0</v>
      </c>
      <c r="E50" s="84">
        <v>504</v>
      </c>
      <c r="F50" s="83">
        <v>0</v>
      </c>
      <c r="G50" s="83">
        <v>0</v>
      </c>
      <c r="H50" s="84">
        <v>14456</v>
      </c>
      <c r="I50" s="83">
        <v>0</v>
      </c>
      <c r="J50" s="83">
        <v>0</v>
      </c>
      <c r="K50" s="83">
        <v>0</v>
      </c>
      <c r="L50" s="83">
        <v>0</v>
      </c>
    </row>
    <row r="51" spans="1:12" ht="18" customHeight="1">
      <c r="A51" s="26" t="s">
        <v>104</v>
      </c>
      <c r="B51" s="33" t="s">
        <v>105</v>
      </c>
      <c r="C51" s="81">
        <f t="shared" si="2"/>
        <v>162300</v>
      </c>
      <c r="D51" s="82">
        <v>51887</v>
      </c>
      <c r="E51" s="84">
        <v>3532</v>
      </c>
      <c r="F51" s="84">
        <v>81800</v>
      </c>
      <c r="G51" s="83">
        <v>0</v>
      </c>
      <c r="H51" s="83">
        <v>0</v>
      </c>
      <c r="I51" s="83">
        <v>0</v>
      </c>
      <c r="J51" s="83">
        <v>0</v>
      </c>
      <c r="K51" s="84">
        <v>25081</v>
      </c>
      <c r="L51" s="83">
        <v>0</v>
      </c>
    </row>
    <row r="52" spans="1:12" ht="18" customHeight="1">
      <c r="A52" s="26" t="s">
        <v>106</v>
      </c>
      <c r="B52" s="33" t="s">
        <v>107</v>
      </c>
      <c r="C52" s="85">
        <v>0</v>
      </c>
      <c r="D52" s="85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</row>
    <row r="53" spans="1:12" ht="15" customHeight="1">
      <c r="A53" s="90"/>
      <c r="B53" s="90"/>
      <c r="C53" s="91"/>
      <c r="D53" s="92"/>
      <c r="E53" s="92"/>
      <c r="F53" s="92"/>
      <c r="G53" s="92"/>
      <c r="H53" s="92"/>
      <c r="I53" s="92"/>
      <c r="J53" s="92"/>
      <c r="K53" s="92"/>
      <c r="L53" s="92"/>
    </row>
    <row r="54" spans="1:12" ht="15" customHeight="1">
      <c r="A54" s="93"/>
      <c r="B54" s="46" t="s">
        <v>118</v>
      </c>
      <c r="C54" s="94"/>
      <c r="D54" s="94"/>
      <c r="E54" s="95"/>
      <c r="F54" s="95"/>
      <c r="G54" s="95"/>
      <c r="H54" s="95"/>
      <c r="I54" s="95"/>
      <c r="J54" s="95"/>
      <c r="K54" s="95"/>
      <c r="L54" s="95"/>
    </row>
    <row r="55" spans="1:12" ht="15" customHeight="1">
      <c r="A55" s="93"/>
      <c r="B55" s="96" t="s">
        <v>119</v>
      </c>
      <c r="C55" s="47"/>
      <c r="D55" s="47"/>
      <c r="E55" s="93"/>
      <c r="F55" s="93"/>
      <c r="G55" s="93"/>
      <c r="H55" s="93"/>
      <c r="I55" s="93"/>
      <c r="J55" s="93"/>
      <c r="K55" s="93"/>
      <c r="L55" s="93"/>
    </row>
    <row r="56" spans="1:12" ht="17.25">
      <c r="A56" s="1"/>
      <c r="B56" s="3"/>
      <c r="C56" s="73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ht="15.75">
      <c r="G58" s="71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D1" sqref="D1:L16384"/>
    </sheetView>
  </sheetViews>
  <sheetFormatPr defaultColWidth="8.66015625" defaultRowHeight="18"/>
  <cols>
    <col min="1" max="1" width="2.58203125" style="97" customWidth="1"/>
    <col min="2" max="2" width="7.58203125" style="97" customWidth="1"/>
    <col min="3" max="3" width="11.33203125" style="97" customWidth="1"/>
    <col min="4" max="12" width="11.58203125" style="97" customWidth="1"/>
    <col min="13" max="16384" width="9" style="97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99" customFormat="1" ht="30" customHeight="1">
      <c r="A2" s="5"/>
      <c r="B2" s="98"/>
      <c r="C2" s="75" t="s">
        <v>120</v>
      </c>
      <c r="D2" s="8" t="s">
        <v>121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ht="45" customHeight="1" thickTop="1">
      <c r="A4" s="16"/>
      <c r="B4" s="17" t="s">
        <v>3</v>
      </c>
      <c r="C4" s="18" t="s">
        <v>4</v>
      </c>
      <c r="D4" s="18" t="s">
        <v>5</v>
      </c>
      <c r="E4" s="18" t="s">
        <v>6</v>
      </c>
      <c r="F4" s="16" t="s">
        <v>7</v>
      </c>
      <c r="G4" s="19" t="s">
        <v>122</v>
      </c>
      <c r="H4" s="18" t="s">
        <v>9</v>
      </c>
      <c r="I4" s="18" t="s">
        <v>10</v>
      </c>
      <c r="J4" s="18" t="s">
        <v>11</v>
      </c>
      <c r="K4" s="18" t="s">
        <v>12</v>
      </c>
      <c r="L4" s="20" t="s">
        <v>13</v>
      </c>
    </row>
    <row r="5" spans="1:12" ht="48" customHeight="1">
      <c r="A5" s="21"/>
      <c r="B5" s="61" t="s">
        <v>14</v>
      </c>
      <c r="C5" s="100">
        <f>SUM(D5:L5)</f>
        <v>91434432</v>
      </c>
      <c r="D5" s="101">
        <v>1779428</v>
      </c>
      <c r="E5" s="101">
        <v>3005081</v>
      </c>
      <c r="F5" s="101">
        <v>46761926</v>
      </c>
      <c r="G5" s="101">
        <v>3902693</v>
      </c>
      <c r="H5" s="101">
        <v>9910104</v>
      </c>
      <c r="I5" s="101">
        <v>3413237</v>
      </c>
      <c r="J5" s="101">
        <f>SUM(J6:J52)</f>
        <v>2795017</v>
      </c>
      <c r="K5" s="101">
        <f>SUM(K6:K52)</f>
        <v>19267136</v>
      </c>
      <c r="L5" s="101">
        <v>599810</v>
      </c>
    </row>
    <row r="6" spans="1:12" ht="18" customHeight="1">
      <c r="A6" s="26" t="s">
        <v>15</v>
      </c>
      <c r="B6" s="27" t="s">
        <v>16</v>
      </c>
      <c r="C6" s="102">
        <f>SUM(D6:L6)</f>
        <v>10578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29">
        <v>8994</v>
      </c>
      <c r="K6" s="30">
        <v>0</v>
      </c>
      <c r="L6" s="29">
        <v>1584</v>
      </c>
    </row>
    <row r="7" spans="1:12" ht="18" customHeight="1">
      <c r="A7" s="26" t="s">
        <v>17</v>
      </c>
      <c r="B7" s="32" t="s">
        <v>18</v>
      </c>
      <c r="C7" s="102">
        <f aca="true" t="shared" si="0" ref="C7:C51">SUM(D7:L7)</f>
        <v>896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29">
        <v>896</v>
      </c>
    </row>
    <row r="8" spans="1:12" ht="18" customHeight="1">
      <c r="A8" s="26" t="s">
        <v>19</v>
      </c>
      <c r="B8" s="32" t="s">
        <v>20</v>
      </c>
      <c r="C8" s="102">
        <f t="shared" si="0"/>
        <v>36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29">
        <v>36</v>
      </c>
    </row>
    <row r="9" spans="1:12" ht="18" customHeight="1">
      <c r="A9" s="26" t="s">
        <v>21</v>
      </c>
      <c r="B9" s="32" t="s">
        <v>22</v>
      </c>
      <c r="C9" s="102">
        <f t="shared" si="0"/>
        <v>160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29">
        <v>160</v>
      </c>
    </row>
    <row r="10" spans="1:12" ht="18" customHeight="1">
      <c r="A10" s="26" t="s">
        <v>23</v>
      </c>
      <c r="B10" s="32" t="s">
        <v>24</v>
      </c>
      <c r="C10" s="102">
        <v>2971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29">
        <v>2276</v>
      </c>
      <c r="L10" s="29">
        <v>696</v>
      </c>
    </row>
    <row r="11" spans="1:12" ht="18" customHeight="1">
      <c r="A11" s="26" t="s">
        <v>25</v>
      </c>
      <c r="B11" s="32" t="s">
        <v>26</v>
      </c>
      <c r="C11" s="102">
        <f t="shared" si="0"/>
        <v>145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29">
        <v>145</v>
      </c>
    </row>
    <row r="12" spans="1:12" ht="18" customHeight="1">
      <c r="A12" s="26" t="s">
        <v>27</v>
      </c>
      <c r="B12" s="32" t="s">
        <v>28</v>
      </c>
      <c r="C12" s="102">
        <f t="shared" si="0"/>
        <v>496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9">
        <v>496</v>
      </c>
    </row>
    <row r="13" spans="1:12" ht="18" customHeight="1">
      <c r="A13" s="26" t="s">
        <v>29</v>
      </c>
      <c r="B13" s="32" t="s">
        <v>30</v>
      </c>
      <c r="C13" s="102">
        <f t="shared" si="0"/>
        <v>1438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29">
        <v>1438</v>
      </c>
    </row>
    <row r="14" spans="1:12" ht="18" customHeight="1">
      <c r="A14" s="26" t="s">
        <v>31</v>
      </c>
      <c r="B14" s="32" t="s">
        <v>32</v>
      </c>
      <c r="C14" s="102">
        <f t="shared" si="0"/>
        <v>375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29">
        <v>375</v>
      </c>
    </row>
    <row r="15" spans="1:12" ht="18" customHeight="1">
      <c r="A15" s="26" t="s">
        <v>33</v>
      </c>
      <c r="B15" s="32" t="s">
        <v>34</v>
      </c>
      <c r="C15" s="102">
        <f t="shared" si="0"/>
        <v>2172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9">
        <v>2172</v>
      </c>
    </row>
    <row r="16" spans="1:12" ht="18" customHeight="1">
      <c r="A16" s="26" t="s">
        <v>35</v>
      </c>
      <c r="B16" s="32" t="s">
        <v>36</v>
      </c>
      <c r="C16" s="102">
        <f t="shared" si="0"/>
        <v>3793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29">
        <v>3793</v>
      </c>
    </row>
    <row r="17" spans="1:12" ht="18" customHeight="1">
      <c r="A17" s="26" t="s">
        <v>37</v>
      </c>
      <c r="B17" s="32" t="s">
        <v>38</v>
      </c>
      <c r="C17" s="102">
        <f t="shared" si="0"/>
        <v>405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29">
        <v>405</v>
      </c>
    </row>
    <row r="18" spans="1:12" ht="18" customHeight="1">
      <c r="A18" s="26" t="s">
        <v>39</v>
      </c>
      <c r="B18" s="32" t="s">
        <v>40</v>
      </c>
      <c r="C18" s="102">
        <f t="shared" si="0"/>
        <v>80250</v>
      </c>
      <c r="D18" s="29">
        <v>42607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29">
        <v>37643</v>
      </c>
    </row>
    <row r="19" spans="1:12" ht="18" customHeight="1">
      <c r="A19" s="26" t="s">
        <v>41</v>
      </c>
      <c r="B19" s="32" t="s">
        <v>42</v>
      </c>
      <c r="C19" s="102">
        <f t="shared" si="0"/>
        <v>18575</v>
      </c>
      <c r="D19" s="30">
        <v>0</v>
      </c>
      <c r="E19" s="30">
        <v>0</v>
      </c>
      <c r="F19" s="30">
        <v>0</v>
      </c>
      <c r="G19" s="29">
        <v>15655</v>
      </c>
      <c r="H19" s="30">
        <v>0</v>
      </c>
      <c r="I19" s="30">
        <v>0</v>
      </c>
      <c r="J19" s="30">
        <v>0</v>
      </c>
      <c r="K19" s="30">
        <v>0</v>
      </c>
      <c r="L19" s="29">
        <v>2920</v>
      </c>
    </row>
    <row r="20" spans="1:12" ht="18" customHeight="1">
      <c r="A20" s="26" t="s">
        <v>43</v>
      </c>
      <c r="B20" s="32" t="s">
        <v>44</v>
      </c>
      <c r="C20" s="102">
        <f t="shared" si="0"/>
        <v>2287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29">
        <v>2287</v>
      </c>
    </row>
    <row r="21" spans="1:12" ht="18" customHeight="1">
      <c r="A21" s="26" t="s">
        <v>45</v>
      </c>
      <c r="B21" s="32" t="s">
        <v>46</v>
      </c>
      <c r="C21" s="102">
        <f t="shared" si="0"/>
        <v>1459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9">
        <v>1459</v>
      </c>
    </row>
    <row r="22" spans="1:12" ht="18" customHeight="1">
      <c r="A22" s="26" t="s">
        <v>47</v>
      </c>
      <c r="B22" s="32" t="s">
        <v>48</v>
      </c>
      <c r="C22" s="102">
        <f t="shared" si="0"/>
        <v>1398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29">
        <v>1398</v>
      </c>
    </row>
    <row r="23" spans="1:12" ht="18" customHeight="1">
      <c r="A23" s="26" t="s">
        <v>49</v>
      </c>
      <c r="B23" s="32" t="s">
        <v>50</v>
      </c>
      <c r="C23" s="102">
        <f t="shared" si="0"/>
        <v>374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29">
        <v>374</v>
      </c>
    </row>
    <row r="24" spans="1:12" ht="18" customHeight="1">
      <c r="A24" s="26" t="s">
        <v>51</v>
      </c>
      <c r="B24" s="32" t="s">
        <v>52</v>
      </c>
      <c r="C24" s="102">
        <f t="shared" si="0"/>
        <v>113129</v>
      </c>
      <c r="D24" s="29">
        <v>112121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29">
        <v>1008</v>
      </c>
    </row>
    <row r="25" spans="1:12" ht="18" customHeight="1">
      <c r="A25" s="26" t="s">
        <v>53</v>
      </c>
      <c r="B25" s="32" t="s">
        <v>54</v>
      </c>
      <c r="C25" s="102">
        <f t="shared" si="0"/>
        <v>4288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29">
        <v>4288</v>
      </c>
    </row>
    <row r="26" spans="1:12" ht="18" customHeight="1">
      <c r="A26" s="26" t="s">
        <v>55</v>
      </c>
      <c r="B26" s="32" t="s">
        <v>56</v>
      </c>
      <c r="C26" s="102">
        <f t="shared" si="0"/>
        <v>25942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29">
        <v>25942</v>
      </c>
    </row>
    <row r="27" spans="1:12" ht="18" customHeight="1">
      <c r="A27" s="26" t="s">
        <v>57</v>
      </c>
      <c r="B27" s="32" t="s">
        <v>58</v>
      </c>
      <c r="C27" s="102">
        <f t="shared" si="0"/>
        <v>4041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29">
        <v>4041</v>
      </c>
    </row>
    <row r="28" spans="1:12" ht="18" customHeight="1">
      <c r="A28" s="26" t="s">
        <v>59</v>
      </c>
      <c r="B28" s="32" t="s">
        <v>60</v>
      </c>
      <c r="C28" s="102">
        <f t="shared" si="0"/>
        <v>145575</v>
      </c>
      <c r="D28" s="30">
        <v>0</v>
      </c>
      <c r="E28" s="30">
        <v>0</v>
      </c>
      <c r="F28" s="30">
        <v>0</v>
      </c>
      <c r="G28" s="30">
        <v>0</v>
      </c>
      <c r="H28" s="29">
        <v>42455</v>
      </c>
      <c r="I28" s="29">
        <v>32081</v>
      </c>
      <c r="J28" s="30">
        <v>0</v>
      </c>
      <c r="K28" s="29">
        <v>36906</v>
      </c>
      <c r="L28" s="29">
        <v>34133</v>
      </c>
    </row>
    <row r="29" spans="1:12" ht="18" customHeight="1">
      <c r="A29" s="26" t="s">
        <v>61</v>
      </c>
      <c r="B29" s="32" t="s">
        <v>62</v>
      </c>
      <c r="C29" s="102">
        <f t="shared" si="0"/>
        <v>14254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29">
        <v>14254</v>
      </c>
    </row>
    <row r="30" spans="1:12" ht="18" customHeight="1">
      <c r="A30" s="26" t="s">
        <v>63</v>
      </c>
      <c r="B30" s="32" t="s">
        <v>64</v>
      </c>
      <c r="C30" s="102">
        <f t="shared" si="0"/>
        <v>52820</v>
      </c>
      <c r="D30" s="30">
        <v>0</v>
      </c>
      <c r="E30" s="30">
        <v>0</v>
      </c>
      <c r="F30" s="30">
        <v>0</v>
      </c>
      <c r="G30" s="30">
        <v>0</v>
      </c>
      <c r="H30" s="29">
        <v>46476</v>
      </c>
      <c r="I30" s="30">
        <v>0</v>
      </c>
      <c r="J30" s="30">
        <v>0</v>
      </c>
      <c r="K30" s="30">
        <v>0</v>
      </c>
      <c r="L30" s="29">
        <v>6344</v>
      </c>
    </row>
    <row r="31" spans="1:12" ht="18" customHeight="1">
      <c r="A31" s="26" t="s">
        <v>65</v>
      </c>
      <c r="B31" s="32" t="s">
        <v>66</v>
      </c>
      <c r="C31" s="102">
        <v>67847</v>
      </c>
      <c r="D31" s="30">
        <v>0</v>
      </c>
      <c r="E31" s="30">
        <v>0</v>
      </c>
      <c r="F31" s="30">
        <v>0</v>
      </c>
      <c r="G31" s="29">
        <v>41120</v>
      </c>
      <c r="H31" s="30">
        <v>0</v>
      </c>
      <c r="I31" s="30">
        <v>0</v>
      </c>
      <c r="J31" s="29">
        <v>25540</v>
      </c>
      <c r="K31" s="30">
        <v>0</v>
      </c>
      <c r="L31" s="29">
        <v>1186</v>
      </c>
    </row>
    <row r="32" spans="1:12" ht="18" customHeight="1">
      <c r="A32" s="26" t="s">
        <v>67</v>
      </c>
      <c r="B32" s="32" t="s">
        <v>68</v>
      </c>
      <c r="C32" s="102">
        <f t="shared" si="0"/>
        <v>213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9">
        <v>213</v>
      </c>
    </row>
    <row r="33" spans="1:12" ht="18" customHeight="1">
      <c r="A33" s="26" t="s">
        <v>69</v>
      </c>
      <c r="B33" s="32" t="s">
        <v>70</v>
      </c>
      <c r="C33" s="102">
        <f t="shared" si="0"/>
        <v>2288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9">
        <v>2288</v>
      </c>
    </row>
    <row r="34" spans="1:12" ht="18" customHeight="1">
      <c r="A34" s="26" t="s">
        <v>71</v>
      </c>
      <c r="B34" s="32" t="s">
        <v>72</v>
      </c>
      <c r="C34" s="102">
        <f t="shared" si="0"/>
        <v>62539</v>
      </c>
      <c r="D34" s="30">
        <v>0</v>
      </c>
      <c r="E34" s="30">
        <v>0</v>
      </c>
      <c r="F34" s="30">
        <v>0</v>
      </c>
      <c r="G34" s="30">
        <v>0</v>
      </c>
      <c r="H34" s="29">
        <v>17669</v>
      </c>
      <c r="I34" s="30">
        <v>0</v>
      </c>
      <c r="J34" s="30">
        <v>0</v>
      </c>
      <c r="K34" s="29">
        <v>17613</v>
      </c>
      <c r="L34" s="29">
        <v>27257</v>
      </c>
    </row>
    <row r="35" spans="1:12" ht="18" customHeight="1">
      <c r="A35" s="26" t="s">
        <v>112</v>
      </c>
      <c r="B35" s="32" t="s">
        <v>73</v>
      </c>
      <c r="C35" s="102">
        <v>136351</v>
      </c>
      <c r="D35" s="30">
        <v>0</v>
      </c>
      <c r="E35" s="30">
        <v>0</v>
      </c>
      <c r="F35" s="30">
        <v>0</v>
      </c>
      <c r="G35" s="29">
        <v>8773</v>
      </c>
      <c r="H35" s="29">
        <v>17632</v>
      </c>
      <c r="I35" s="29">
        <v>37734</v>
      </c>
      <c r="J35" s="30">
        <v>0</v>
      </c>
      <c r="K35" s="29">
        <v>35226</v>
      </c>
      <c r="L35" s="29">
        <v>36985</v>
      </c>
    </row>
    <row r="36" spans="1:12" ht="18" customHeight="1">
      <c r="A36" s="26" t="s">
        <v>74</v>
      </c>
      <c r="B36" s="32" t="s">
        <v>75</v>
      </c>
      <c r="C36" s="102">
        <f t="shared" si="0"/>
        <v>899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29">
        <v>899</v>
      </c>
    </row>
    <row r="37" spans="1:12" ht="18" customHeight="1">
      <c r="A37" s="26" t="s">
        <v>76</v>
      </c>
      <c r="B37" s="32" t="s">
        <v>77</v>
      </c>
      <c r="C37" s="102">
        <f t="shared" si="0"/>
        <v>1165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29">
        <v>1165</v>
      </c>
    </row>
    <row r="38" spans="1:12" ht="18" customHeight="1">
      <c r="A38" s="26" t="s">
        <v>78</v>
      </c>
      <c r="B38" s="32" t="s">
        <v>79</v>
      </c>
      <c r="C38" s="102">
        <f t="shared" si="0"/>
        <v>139927</v>
      </c>
      <c r="D38" s="30">
        <v>0</v>
      </c>
      <c r="E38" s="30">
        <v>0</v>
      </c>
      <c r="F38" s="30">
        <v>0</v>
      </c>
      <c r="G38" s="30">
        <v>0</v>
      </c>
      <c r="H38" s="29">
        <v>30216</v>
      </c>
      <c r="I38" s="29">
        <v>36285</v>
      </c>
      <c r="J38" s="29">
        <v>22622</v>
      </c>
      <c r="K38" s="29">
        <v>27170</v>
      </c>
      <c r="L38" s="29">
        <v>23634</v>
      </c>
    </row>
    <row r="39" spans="1:12" ht="18" customHeight="1">
      <c r="A39" s="26" t="s">
        <v>80</v>
      </c>
      <c r="B39" s="32" t="s">
        <v>81</v>
      </c>
      <c r="C39" s="102">
        <f t="shared" si="0"/>
        <v>80604</v>
      </c>
      <c r="D39" s="30">
        <v>0</v>
      </c>
      <c r="E39" s="30">
        <v>0</v>
      </c>
      <c r="F39" s="30">
        <v>0</v>
      </c>
      <c r="G39" s="29">
        <v>17963</v>
      </c>
      <c r="H39" s="29">
        <v>23488</v>
      </c>
      <c r="I39" s="30">
        <v>0</v>
      </c>
      <c r="J39" s="30">
        <v>0</v>
      </c>
      <c r="K39" s="30">
        <v>0</v>
      </c>
      <c r="L39" s="29">
        <v>39153</v>
      </c>
    </row>
    <row r="40" spans="1:12" ht="18" customHeight="1">
      <c r="A40" s="26" t="s">
        <v>82</v>
      </c>
      <c r="B40" s="32" t="s">
        <v>83</v>
      </c>
      <c r="C40" s="102">
        <v>336499</v>
      </c>
      <c r="D40" s="29">
        <v>55302</v>
      </c>
      <c r="E40" s="30">
        <v>0</v>
      </c>
      <c r="F40" s="30">
        <v>0</v>
      </c>
      <c r="G40" s="29">
        <v>45923</v>
      </c>
      <c r="H40" s="29">
        <v>95913</v>
      </c>
      <c r="I40" s="29">
        <v>3968</v>
      </c>
      <c r="J40" s="29">
        <v>47765</v>
      </c>
      <c r="K40" s="29">
        <v>76154</v>
      </c>
      <c r="L40" s="29">
        <v>11475</v>
      </c>
    </row>
    <row r="41" spans="1:12" ht="18" customHeight="1">
      <c r="A41" s="26" t="s">
        <v>84</v>
      </c>
      <c r="B41" s="32" t="s">
        <v>85</v>
      </c>
      <c r="C41" s="102">
        <v>81609</v>
      </c>
      <c r="D41" s="30">
        <v>0</v>
      </c>
      <c r="E41" s="30">
        <v>0</v>
      </c>
      <c r="F41" s="30">
        <v>0</v>
      </c>
      <c r="G41" s="29">
        <v>30457</v>
      </c>
      <c r="H41" s="30">
        <v>0</v>
      </c>
      <c r="I41" s="29">
        <v>49174</v>
      </c>
      <c r="J41" s="30">
        <v>0</v>
      </c>
      <c r="K41" s="29">
        <v>0</v>
      </c>
      <c r="L41" s="29">
        <v>1977</v>
      </c>
    </row>
    <row r="42" spans="1:12" ht="18" customHeight="1">
      <c r="A42" s="26" t="s">
        <v>86</v>
      </c>
      <c r="B42" s="32" t="s">
        <v>87</v>
      </c>
      <c r="C42" s="102">
        <v>51370</v>
      </c>
      <c r="D42" s="30">
        <v>0</v>
      </c>
      <c r="E42" s="30">
        <v>0</v>
      </c>
      <c r="F42" s="30">
        <v>0</v>
      </c>
      <c r="G42" s="29">
        <v>19719</v>
      </c>
      <c r="H42" s="29">
        <v>12568</v>
      </c>
      <c r="I42" s="30">
        <v>0</v>
      </c>
      <c r="J42" s="29">
        <v>3058</v>
      </c>
      <c r="K42" s="29">
        <v>9860</v>
      </c>
      <c r="L42" s="29">
        <v>6166</v>
      </c>
    </row>
    <row r="43" spans="1:12" ht="18" customHeight="1">
      <c r="A43" s="26" t="s">
        <v>88</v>
      </c>
      <c r="B43" s="32" t="s">
        <v>89</v>
      </c>
      <c r="C43" s="102">
        <f t="shared" si="0"/>
        <v>3657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29">
        <v>3657</v>
      </c>
    </row>
    <row r="44" spans="1:12" ht="18" customHeight="1">
      <c r="A44" s="26" t="s">
        <v>90</v>
      </c>
      <c r="B44" s="32" t="s">
        <v>91</v>
      </c>
      <c r="C44" s="102">
        <f t="shared" si="0"/>
        <v>9159</v>
      </c>
      <c r="D44" s="30">
        <v>0</v>
      </c>
      <c r="E44" s="30">
        <v>0</v>
      </c>
      <c r="F44" s="30">
        <v>0</v>
      </c>
      <c r="G44" s="30">
        <v>0</v>
      </c>
      <c r="H44" s="29">
        <v>7241</v>
      </c>
      <c r="I44" s="30">
        <v>0</v>
      </c>
      <c r="J44" s="30">
        <v>0</v>
      </c>
      <c r="K44" s="30">
        <v>0</v>
      </c>
      <c r="L44" s="29">
        <v>1918</v>
      </c>
    </row>
    <row r="45" spans="1:12" ht="18" customHeight="1">
      <c r="A45" s="26" t="s">
        <v>92</v>
      </c>
      <c r="B45" s="32" t="s">
        <v>93</v>
      </c>
      <c r="C45" s="102">
        <v>4687026</v>
      </c>
      <c r="D45" s="29">
        <v>382913</v>
      </c>
      <c r="E45" s="29">
        <v>456567</v>
      </c>
      <c r="F45" s="29">
        <v>400430</v>
      </c>
      <c r="G45" s="29">
        <v>543736</v>
      </c>
      <c r="H45" s="29">
        <v>1012699</v>
      </c>
      <c r="I45" s="29">
        <v>315949</v>
      </c>
      <c r="J45" s="29">
        <v>916558</v>
      </c>
      <c r="K45" s="29">
        <v>455965</v>
      </c>
      <c r="L45" s="29">
        <v>202210</v>
      </c>
    </row>
    <row r="46" spans="1:12" ht="18" customHeight="1">
      <c r="A46" s="26" t="s">
        <v>94</v>
      </c>
      <c r="B46" s="32" t="s">
        <v>95</v>
      </c>
      <c r="C46" s="102">
        <v>289622</v>
      </c>
      <c r="D46" s="29">
        <v>19973</v>
      </c>
      <c r="E46" s="29">
        <v>77067</v>
      </c>
      <c r="F46" s="29">
        <v>7898</v>
      </c>
      <c r="G46" s="29">
        <v>41178</v>
      </c>
      <c r="H46" s="29">
        <v>105419</v>
      </c>
      <c r="I46" s="30">
        <v>0</v>
      </c>
      <c r="J46" s="30">
        <v>0</v>
      </c>
      <c r="K46" s="29">
        <v>15087</v>
      </c>
      <c r="L46" s="29">
        <v>23001</v>
      </c>
    </row>
    <row r="47" spans="1:12" ht="18" customHeight="1">
      <c r="A47" s="26" t="s">
        <v>96</v>
      </c>
      <c r="B47" s="32" t="s">
        <v>97</v>
      </c>
      <c r="C47" s="102">
        <f t="shared" si="0"/>
        <v>108355</v>
      </c>
      <c r="D47" s="30">
        <v>0</v>
      </c>
      <c r="E47" s="30">
        <v>0</v>
      </c>
      <c r="F47" s="30">
        <v>0</v>
      </c>
      <c r="G47" s="29">
        <v>37580</v>
      </c>
      <c r="H47" s="30">
        <v>0</v>
      </c>
      <c r="I47" s="30">
        <v>0</v>
      </c>
      <c r="J47" s="29">
        <v>65547</v>
      </c>
      <c r="K47" s="30">
        <v>0</v>
      </c>
      <c r="L47" s="29">
        <v>5228</v>
      </c>
    </row>
    <row r="48" spans="1:12" ht="18" customHeight="1">
      <c r="A48" s="26" t="s">
        <v>98</v>
      </c>
      <c r="B48" s="32" t="s">
        <v>99</v>
      </c>
      <c r="C48" s="102">
        <f t="shared" si="0"/>
        <v>4096553</v>
      </c>
      <c r="D48" s="30">
        <v>0</v>
      </c>
      <c r="E48" s="29">
        <v>126076</v>
      </c>
      <c r="F48" s="29">
        <v>3706835</v>
      </c>
      <c r="G48" s="29">
        <v>23152</v>
      </c>
      <c r="H48" s="29">
        <v>39289</v>
      </c>
      <c r="I48" s="29">
        <v>76064</v>
      </c>
      <c r="J48" s="29">
        <v>64282</v>
      </c>
      <c r="K48" s="29">
        <v>44249</v>
      </c>
      <c r="L48" s="29">
        <v>16606</v>
      </c>
    </row>
    <row r="49" spans="1:12" s="104" customFormat="1" ht="54" customHeight="1">
      <c r="A49" s="36" t="s">
        <v>100</v>
      </c>
      <c r="B49" s="103" t="s">
        <v>101</v>
      </c>
      <c r="C49" s="102">
        <v>79797823</v>
      </c>
      <c r="D49" s="39">
        <v>1147909</v>
      </c>
      <c r="E49" s="39">
        <v>2123659</v>
      </c>
      <c r="F49" s="39">
        <v>42151667</v>
      </c>
      <c r="G49" s="39">
        <v>2985333</v>
      </c>
      <c r="H49" s="39">
        <v>8442899</v>
      </c>
      <c r="I49" s="39">
        <v>2846105</v>
      </c>
      <c r="J49" s="39">
        <v>1613439</v>
      </c>
      <c r="K49" s="39">
        <v>18452496</v>
      </c>
      <c r="L49" s="39">
        <v>34317</v>
      </c>
    </row>
    <row r="50" spans="1:12" ht="18" customHeight="1">
      <c r="A50" s="26" t="s">
        <v>102</v>
      </c>
      <c r="B50" s="32" t="s">
        <v>103</v>
      </c>
      <c r="C50" s="102">
        <f t="shared" si="0"/>
        <v>930706</v>
      </c>
      <c r="D50" s="29">
        <v>6749</v>
      </c>
      <c r="E50" s="29">
        <v>221713</v>
      </c>
      <c r="F50" s="29">
        <v>495095</v>
      </c>
      <c r="G50" s="29">
        <v>83332</v>
      </c>
      <c r="H50" s="29">
        <v>16139</v>
      </c>
      <c r="I50" s="30">
        <v>0</v>
      </c>
      <c r="J50" s="29">
        <v>12355</v>
      </c>
      <c r="K50" s="29">
        <v>91417</v>
      </c>
      <c r="L50" s="29">
        <v>3906</v>
      </c>
    </row>
    <row r="51" spans="1:12" ht="18" customHeight="1">
      <c r="A51" s="26" t="s">
        <v>104</v>
      </c>
      <c r="B51" s="32" t="s">
        <v>105</v>
      </c>
      <c r="C51" s="102">
        <f t="shared" si="0"/>
        <v>62361</v>
      </c>
      <c r="D51" s="29">
        <v>11855</v>
      </c>
      <c r="E51" s="30">
        <v>0</v>
      </c>
      <c r="F51" s="30">
        <v>0</v>
      </c>
      <c r="G51" s="29">
        <v>8773</v>
      </c>
      <c r="H51" s="30">
        <v>0</v>
      </c>
      <c r="I51" s="29">
        <v>15876</v>
      </c>
      <c r="J51" s="29">
        <v>14857</v>
      </c>
      <c r="K51" s="29">
        <v>2717</v>
      </c>
      <c r="L51" s="29">
        <v>8283</v>
      </c>
    </row>
    <row r="52" spans="1:12" ht="18" customHeight="1">
      <c r="A52" s="26" t="s">
        <v>106</v>
      </c>
      <c r="B52" s="33" t="s">
        <v>107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1:12" ht="15" customHeight="1">
      <c r="A53" s="42"/>
      <c r="B53" s="43"/>
      <c r="C53" s="69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15" customHeight="1">
      <c r="A54" s="45"/>
      <c r="B54" s="105" t="s">
        <v>123</v>
      </c>
      <c r="C54" s="47"/>
      <c r="D54" s="47"/>
      <c r="E54" s="46"/>
      <c r="F54" s="45"/>
      <c r="G54" s="46"/>
      <c r="H54" s="46"/>
      <c r="I54" s="46"/>
      <c r="J54" s="46"/>
      <c r="K54" s="46"/>
      <c r="L54" s="46"/>
    </row>
    <row r="55" spans="1:12" ht="15" customHeight="1">
      <c r="A55" s="45"/>
      <c r="B55" s="96" t="s">
        <v>124</v>
      </c>
      <c r="C55" s="47"/>
      <c r="D55" s="47"/>
      <c r="E55" s="46"/>
      <c r="F55" s="45"/>
      <c r="G55" s="46"/>
      <c r="H55" s="46"/>
      <c r="I55" s="46"/>
      <c r="J55" s="46"/>
      <c r="K55" s="46"/>
      <c r="L55" s="46"/>
    </row>
    <row r="56" spans="1:12" ht="17.25">
      <c r="A56" s="1"/>
      <c r="B56" s="3"/>
      <c r="C56" s="73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2009-04-08T07:32:49Z</dcterms:created>
  <dcterms:modified xsi:type="dcterms:W3CDTF">2009-04-08T07:33:37Z</dcterms:modified>
  <cp:category/>
  <cp:version/>
  <cp:contentType/>
  <cp:contentStatus/>
</cp:coreProperties>
</file>