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5A,B" sheetId="1" r:id="rId1"/>
    <sheet name="195C,D" sheetId="2" r:id="rId2"/>
  </sheets>
  <externalReferences>
    <externalReference r:id="rId5"/>
  </externalReferences>
  <definedNames>
    <definedName name="\a">#REF!</definedName>
    <definedName name="\p">#REF!</definedName>
    <definedName name="MOJI">#REF!</definedName>
    <definedName name="_xlnm.Print_Area" localSheetId="0">'195A,B'!$A$1:$Q$62</definedName>
    <definedName name="_xlnm.Print_Area" localSheetId="1">'195C,D'!$A$1:$F$44</definedName>
    <definedName name="Print_Area_MI">#REF!</definedName>
    <definedName name="SUJI">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<sst xmlns="http://schemas.openxmlformats.org/spreadsheetml/2006/main" count="302" uniqueCount="152">
  <si>
    <t>195. 港 ､ 品  目  別  海  上</t>
  </si>
  <si>
    <t>貨  物  輸  送  ト  ン  数（国  内）</t>
  </si>
  <si>
    <t xml:space="preserve">(単位  t) </t>
  </si>
  <si>
    <t>A. 移出(県内主要港分)</t>
  </si>
  <si>
    <t>平成２年</t>
  </si>
  <si>
    <t>B.移入(県内主要港分)</t>
  </si>
  <si>
    <t>品        目</t>
  </si>
  <si>
    <t>総  数</t>
  </si>
  <si>
    <t>大分港</t>
  </si>
  <si>
    <t>津久見港</t>
  </si>
  <si>
    <t>別府港</t>
  </si>
  <si>
    <t>佐賀関港</t>
  </si>
  <si>
    <t>佐伯港</t>
  </si>
  <si>
    <t>標示  番号</t>
  </si>
  <si>
    <t>総           数</t>
  </si>
  <si>
    <t>総</t>
  </si>
  <si>
    <t>1</t>
  </si>
  <si>
    <t>麦</t>
  </si>
  <si>
    <t>2</t>
  </si>
  <si>
    <t>米･雑穀･豆</t>
  </si>
  <si>
    <t>3</t>
  </si>
  <si>
    <t>野菜･果物</t>
  </si>
  <si>
    <t>4</t>
  </si>
  <si>
    <t>綿花</t>
  </si>
  <si>
    <t>5</t>
  </si>
  <si>
    <t>その他農産物</t>
  </si>
  <si>
    <t>6</t>
  </si>
  <si>
    <t>羊毛</t>
  </si>
  <si>
    <t>7</t>
  </si>
  <si>
    <t>その他畜産物</t>
  </si>
  <si>
    <t>8</t>
  </si>
  <si>
    <t>水産品</t>
  </si>
  <si>
    <t>9</t>
  </si>
  <si>
    <t>原木</t>
  </si>
  <si>
    <t>10</t>
  </si>
  <si>
    <t>樹脂類</t>
  </si>
  <si>
    <t>11</t>
  </si>
  <si>
    <t>その他木材</t>
  </si>
  <si>
    <t>12</t>
  </si>
  <si>
    <t>薪炭</t>
  </si>
  <si>
    <t>13</t>
  </si>
  <si>
    <t>石炭</t>
  </si>
  <si>
    <t>14</t>
  </si>
  <si>
    <t>鉄鉱石</t>
  </si>
  <si>
    <t>15</t>
  </si>
  <si>
    <t>その他金属鉱</t>
  </si>
  <si>
    <t>16</t>
  </si>
  <si>
    <t>砂利･砂･石材等</t>
  </si>
  <si>
    <t>17</t>
  </si>
  <si>
    <t>原油</t>
  </si>
  <si>
    <t>18</t>
  </si>
  <si>
    <t>りん鉱石</t>
  </si>
  <si>
    <t>19</t>
  </si>
  <si>
    <t>石灰石</t>
  </si>
  <si>
    <t>20</t>
  </si>
  <si>
    <t>原塩</t>
  </si>
  <si>
    <t>21</t>
  </si>
  <si>
    <t>その他非金属鉱物</t>
  </si>
  <si>
    <t>22</t>
  </si>
  <si>
    <t>鉄鋼</t>
  </si>
  <si>
    <t>23</t>
  </si>
  <si>
    <t>非鉄金属</t>
  </si>
  <si>
    <t>24</t>
  </si>
  <si>
    <t>金属製品</t>
  </si>
  <si>
    <t>25</t>
  </si>
  <si>
    <t>輸送機械</t>
  </si>
  <si>
    <t>26</t>
  </si>
  <si>
    <t>その他機械</t>
  </si>
  <si>
    <t>27</t>
  </si>
  <si>
    <t>陶磁器</t>
  </si>
  <si>
    <t>28</t>
  </si>
  <si>
    <t>セメント</t>
  </si>
  <si>
    <t>29</t>
  </si>
  <si>
    <t>ガラス類</t>
  </si>
  <si>
    <t>30</t>
  </si>
  <si>
    <t>その他窯業品</t>
  </si>
  <si>
    <t>31</t>
  </si>
  <si>
    <t>重油</t>
  </si>
  <si>
    <t>32</t>
  </si>
  <si>
    <t>石油製品</t>
  </si>
  <si>
    <t>33</t>
  </si>
  <si>
    <t>コークス</t>
  </si>
  <si>
    <t>34</t>
  </si>
  <si>
    <t>その他石炭製品</t>
  </si>
  <si>
    <t>35</t>
  </si>
  <si>
    <t>化学薬品</t>
  </si>
  <si>
    <t>36</t>
  </si>
  <si>
    <t>化学肥料</t>
  </si>
  <si>
    <t>37</t>
  </si>
  <si>
    <t>染料･塗料･合成樹脂･    その他化学工業品</t>
  </si>
  <si>
    <t>染料･塗料･合成樹脂･    その他化学工業品</t>
  </si>
  <si>
    <t>38</t>
  </si>
  <si>
    <t>紙･パルプ</t>
  </si>
  <si>
    <t>39</t>
  </si>
  <si>
    <t>糸及び紡績半製品</t>
  </si>
  <si>
    <t>糸および紡績半製品</t>
  </si>
  <si>
    <t>40</t>
  </si>
  <si>
    <t>その他繊維工業品</t>
  </si>
  <si>
    <t>41</t>
  </si>
  <si>
    <t>砂糖</t>
  </si>
  <si>
    <t>42</t>
  </si>
  <si>
    <t>その他食料工業品</t>
  </si>
  <si>
    <t>43</t>
  </si>
  <si>
    <t>がん具</t>
  </si>
  <si>
    <t>44</t>
  </si>
  <si>
    <t>日用品</t>
  </si>
  <si>
    <t>45</t>
  </si>
  <si>
    <t>ゴム製品</t>
  </si>
  <si>
    <t>46</t>
  </si>
  <si>
    <t>木製品</t>
  </si>
  <si>
    <t>47</t>
  </si>
  <si>
    <t>その他製造工業品</t>
  </si>
  <si>
    <t>48</t>
  </si>
  <si>
    <t>金属くず</t>
  </si>
  <si>
    <t>49</t>
  </si>
  <si>
    <t>くずもの</t>
  </si>
  <si>
    <t>50</t>
  </si>
  <si>
    <t>動植物性製造飼肥料</t>
  </si>
  <si>
    <t>51</t>
  </si>
  <si>
    <t>廃棄物</t>
  </si>
  <si>
    <t>52</t>
  </si>
  <si>
    <t>輸送用容器</t>
  </si>
  <si>
    <t>53</t>
  </si>
  <si>
    <t>取合せ品</t>
  </si>
  <si>
    <t>54</t>
  </si>
  <si>
    <t>分類不能のもの</t>
  </si>
  <si>
    <t>55</t>
  </si>
  <si>
    <t>自航</t>
  </si>
  <si>
    <t>資料：運輸省「港湾統計年報｣</t>
  </si>
  <si>
    <t xml:space="preserve">         港、品目別海上貨物輸送トン数（国内）（続き）</t>
  </si>
  <si>
    <t>(単位   t)</t>
  </si>
  <si>
    <t>C. 輸  出(県内主要港分)</t>
  </si>
  <si>
    <t>品    目</t>
  </si>
  <si>
    <t>佐伯港</t>
  </si>
  <si>
    <t>佐賀関港</t>
  </si>
  <si>
    <t>総   数</t>
  </si>
  <si>
    <t>輸送機械</t>
  </si>
  <si>
    <t>重油</t>
  </si>
  <si>
    <t>金属くず</t>
  </si>
  <si>
    <t>くずもの</t>
  </si>
  <si>
    <t>D. 輸  入(県内主要港分)</t>
  </si>
  <si>
    <t>平成２年</t>
  </si>
  <si>
    <t>佐伯港</t>
  </si>
  <si>
    <t>総数</t>
  </si>
  <si>
    <t>水産品</t>
  </si>
  <si>
    <t>砂利・砂・石材等</t>
  </si>
  <si>
    <t>りん鉱石</t>
  </si>
  <si>
    <t>その他非金属鉱</t>
  </si>
  <si>
    <t>その他機械</t>
  </si>
  <si>
    <t>　資料：運輸省「港湾統計年報｣</t>
  </si>
  <si>
    <t xml:space="preserve">    注）本表のトン数は原則としてフレート･トンによる｡すなわち容積は1.113立法米(40才)、重量は1,000キロ</t>
  </si>
  <si>
    <t xml:space="preserve">        グラムをもって１トンとし、重量又は容積において何れか大なる方をもって計算する｡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</si>
</sst>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&quot;;_ @_ "/>
  </numFmts>
  <fonts count="51">
    <font>
      <sz val="14"/>
      <name val="Terminal"/>
      <family val="0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明朝"/>
      <family val="1"/>
    </font>
    <font>
      <sz val="7"/>
      <name val="Terminal"/>
      <family val="0"/>
    </font>
    <font>
      <sz val="14"/>
      <color indexed="8"/>
      <name val="Terminal"/>
      <family val="0"/>
    </font>
    <font>
      <sz val="18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7"/>
      <name val="ＭＳ Ｐゴシック"/>
      <family val="3"/>
    </font>
    <font>
      <sz val="12"/>
      <color indexed="8"/>
      <name val="ＭＳ 明朝"/>
      <family val="1"/>
    </font>
    <font>
      <b/>
      <sz val="12"/>
      <color indexed="8"/>
      <name val="ＭＳ ゴシック"/>
      <family val="3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b/>
      <sz val="10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37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10">
    <xf numFmtId="37" fontId="0" fillId="0" borderId="0" xfId="0" applyAlignment="1">
      <alignment/>
    </xf>
    <xf numFmtId="3" fontId="18" fillId="33" borderId="0" xfId="0" applyNumberFormat="1" applyFont="1" applyFill="1" applyAlignment="1" applyProtection="1">
      <alignment horizontal="centerContinuous" vertical="center"/>
      <protection locked="0"/>
    </xf>
    <xf numFmtId="3" fontId="20" fillId="33" borderId="0" xfId="0" applyNumberFormat="1" applyFont="1" applyFill="1" applyAlignment="1" applyProtection="1">
      <alignment vertical="center"/>
      <protection locked="0"/>
    </xf>
    <xf numFmtId="3" fontId="21" fillId="33" borderId="0" xfId="0" applyNumberFormat="1" applyFont="1" applyFill="1" applyAlignment="1" applyProtection="1">
      <alignment vertical="center"/>
      <protection locked="0"/>
    </xf>
    <xf numFmtId="3" fontId="22" fillId="33" borderId="0" xfId="0" applyNumberFormat="1" applyFont="1" applyFill="1" applyAlignment="1" applyProtection="1">
      <alignment horizontal="centerContinuous" vertical="center"/>
      <protection locked="0"/>
    </xf>
    <xf numFmtId="0" fontId="21" fillId="33" borderId="0" xfId="0" applyNumberFormat="1" applyFont="1" applyFill="1" applyAlignment="1" applyProtection="1">
      <alignment vertical="center"/>
      <protection locked="0"/>
    </xf>
    <xf numFmtId="3" fontId="21" fillId="0" borderId="0" xfId="0" applyNumberFormat="1" applyFont="1" applyAlignment="1" applyProtection="1">
      <alignment vertical="center"/>
      <protection/>
    </xf>
    <xf numFmtId="3" fontId="23" fillId="33" borderId="0" xfId="0" applyNumberFormat="1" applyFont="1" applyFill="1" applyAlignment="1" applyProtection="1">
      <alignment vertical="center"/>
      <protection locked="0"/>
    </xf>
    <xf numFmtId="3" fontId="23" fillId="33" borderId="0" xfId="0" applyNumberFormat="1" applyFont="1" applyFill="1" applyAlignment="1" applyProtection="1">
      <alignment horizontal="centerContinuous" vertical="center"/>
      <protection locked="0"/>
    </xf>
    <xf numFmtId="3" fontId="21" fillId="33" borderId="0" xfId="0" applyNumberFormat="1" applyFont="1" applyFill="1" applyAlignment="1" applyProtection="1" quotePrefix="1">
      <alignment vertical="center"/>
      <protection locked="0"/>
    </xf>
    <xf numFmtId="0" fontId="23" fillId="33" borderId="0" xfId="0" applyNumberFormat="1" applyFont="1" applyFill="1" applyAlignment="1" applyProtection="1">
      <alignment vertical="center"/>
      <protection locked="0"/>
    </xf>
    <xf numFmtId="3" fontId="23" fillId="0" borderId="0" xfId="0" applyNumberFormat="1" applyFont="1" applyAlignment="1" applyProtection="1">
      <alignment vertical="center"/>
      <protection/>
    </xf>
    <xf numFmtId="3" fontId="25" fillId="33" borderId="10" xfId="0" applyNumberFormat="1" applyFont="1" applyFill="1" applyBorder="1" applyAlignment="1" applyProtection="1">
      <alignment horizontal="centerContinuous" vertical="center"/>
      <protection locked="0"/>
    </xf>
    <xf numFmtId="3" fontId="22" fillId="33" borderId="10" xfId="0" applyNumberFormat="1" applyFont="1" applyFill="1" applyBorder="1" applyAlignment="1" applyProtection="1" quotePrefix="1">
      <alignment horizontal="left" vertical="center"/>
      <protection locked="0"/>
    </xf>
    <xf numFmtId="3" fontId="26" fillId="33" borderId="10" xfId="0" applyNumberFormat="1" applyFont="1" applyFill="1" applyBorder="1" applyAlignment="1" applyProtection="1">
      <alignment horizontal="centerContinuous" vertical="center"/>
      <protection locked="0"/>
    </xf>
    <xf numFmtId="3" fontId="27" fillId="33" borderId="10" xfId="0" applyNumberFormat="1" applyFont="1" applyFill="1" applyBorder="1" applyAlignment="1" applyProtection="1">
      <alignment horizontal="centerContinuous" vertical="center"/>
      <protection locked="0"/>
    </xf>
    <xf numFmtId="3" fontId="22" fillId="33" borderId="10" xfId="0" applyNumberFormat="1" applyFont="1" applyFill="1" applyBorder="1" applyAlignment="1" applyProtection="1" quotePrefix="1">
      <alignment horizontal="centerContinuous" vertical="center"/>
      <protection locked="0"/>
    </xf>
    <xf numFmtId="3" fontId="22" fillId="33" borderId="10" xfId="0" applyNumberFormat="1" applyFont="1" applyFill="1" applyBorder="1" applyAlignment="1" applyProtection="1">
      <alignment horizontal="centerContinuous" vertical="center"/>
      <protection locked="0"/>
    </xf>
    <xf numFmtId="0" fontId="22" fillId="33" borderId="10" xfId="0" applyNumberFormat="1" applyFont="1" applyFill="1" applyBorder="1" applyAlignment="1" applyProtection="1" quotePrefix="1">
      <alignment horizontal="right" vertical="center"/>
      <protection locked="0"/>
    </xf>
    <xf numFmtId="3" fontId="25" fillId="0" borderId="0" xfId="0" applyNumberFormat="1" applyFont="1" applyAlignment="1" applyProtection="1">
      <alignment vertical="center"/>
      <protection/>
    </xf>
    <xf numFmtId="3" fontId="18" fillId="33" borderId="11" xfId="0" applyNumberFormat="1" applyFont="1" applyFill="1" applyBorder="1" applyAlignment="1" applyProtection="1">
      <alignment horizontal="centerContinuous" vertical="center"/>
      <protection locked="0"/>
    </xf>
    <xf numFmtId="3" fontId="18" fillId="33" borderId="12" xfId="0" applyNumberFormat="1" applyFont="1" applyFill="1" applyBorder="1" applyAlignment="1" applyProtection="1">
      <alignment horizontal="centerContinuous" vertical="center"/>
      <protection locked="0"/>
    </xf>
    <xf numFmtId="3" fontId="18" fillId="33" borderId="12" xfId="0" applyNumberFormat="1" applyFont="1" applyFill="1" applyBorder="1" applyAlignment="1" applyProtection="1" quotePrefix="1">
      <alignment horizontal="centerContinuous" vertical="center"/>
      <protection locked="0"/>
    </xf>
    <xf numFmtId="3" fontId="22" fillId="33" borderId="11" xfId="0" applyNumberFormat="1" applyFont="1" applyFill="1" applyBorder="1" applyAlignment="1" applyProtection="1">
      <alignment horizontal="center" vertical="center"/>
      <protection locked="0"/>
    </xf>
    <xf numFmtId="0" fontId="18" fillId="33" borderId="13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0" xfId="0" applyNumberFormat="1" applyFont="1" applyAlignment="1" applyProtection="1">
      <alignment horizontal="centerContinuous" vertical="center"/>
      <protection/>
    </xf>
    <xf numFmtId="3" fontId="28" fillId="33" borderId="0" xfId="0" applyNumberFormat="1" applyFont="1" applyFill="1" applyAlignment="1" applyProtection="1">
      <alignment horizontal="centerContinuous" vertical="center"/>
      <protection locked="0"/>
    </xf>
    <xf numFmtId="3" fontId="28" fillId="33" borderId="14" xfId="0" applyNumberFormat="1" applyFont="1" applyFill="1" applyBorder="1" applyAlignment="1" applyProtection="1">
      <alignment vertical="center"/>
      <protection locked="0"/>
    </xf>
    <xf numFmtId="176" fontId="28" fillId="33" borderId="0" xfId="0" applyNumberFormat="1" applyFont="1" applyFill="1" applyAlignment="1" applyProtection="1">
      <alignment vertical="center"/>
      <protection/>
    </xf>
    <xf numFmtId="176" fontId="28" fillId="33" borderId="0" xfId="0" applyNumberFormat="1" applyFont="1" applyFill="1" applyAlignment="1" applyProtection="1">
      <alignment horizontal="right" vertical="center"/>
      <protection/>
    </xf>
    <xf numFmtId="0" fontId="28" fillId="33" borderId="15" xfId="0" applyNumberFormat="1" applyFont="1" applyFill="1" applyBorder="1" applyAlignment="1" applyProtection="1">
      <alignment horizontal="center" vertical="center"/>
      <protection/>
    </xf>
    <xf numFmtId="3" fontId="28" fillId="0" borderId="0" xfId="0" applyNumberFormat="1" applyFont="1" applyAlignment="1" applyProtection="1">
      <alignment horizontal="centerContinuous" vertical="center"/>
      <protection/>
    </xf>
    <xf numFmtId="3" fontId="28" fillId="0" borderId="0" xfId="0" applyNumberFormat="1" applyFont="1" applyAlignment="1" applyProtection="1">
      <alignment vertical="center"/>
      <protection/>
    </xf>
    <xf numFmtId="3" fontId="22" fillId="33" borderId="14" xfId="0" applyNumberFormat="1" applyFont="1" applyFill="1" applyBorder="1" applyAlignment="1" applyProtection="1">
      <alignment horizontal="left" vertical="center"/>
      <protection locked="0"/>
    </xf>
    <xf numFmtId="3" fontId="22" fillId="33" borderId="0" xfId="0" applyNumberFormat="1" applyFont="1" applyFill="1" applyAlignment="1" applyProtection="1">
      <alignment vertical="center"/>
      <protection locked="0"/>
    </xf>
    <xf numFmtId="3" fontId="18" fillId="33" borderId="14" xfId="0" applyNumberFormat="1" applyFont="1" applyFill="1" applyBorder="1" applyAlignment="1" applyProtection="1">
      <alignment horizontal="left" vertical="center"/>
      <protection locked="0"/>
    </xf>
    <xf numFmtId="176" fontId="22" fillId="33" borderId="0" xfId="0" applyNumberFormat="1" applyFont="1" applyFill="1" applyAlignment="1" applyProtection="1">
      <alignment horizontal="right" vertical="center"/>
      <protection locked="0"/>
    </xf>
    <xf numFmtId="0" fontId="22" fillId="33" borderId="15" xfId="0" applyNumberFormat="1" applyFont="1" applyFill="1" applyBorder="1" applyAlignment="1" applyProtection="1">
      <alignment horizontal="center" vertical="center"/>
      <protection locked="0"/>
    </xf>
    <xf numFmtId="3" fontId="22" fillId="0" borderId="0" xfId="0" applyNumberFormat="1" applyFont="1" applyAlignment="1" applyProtection="1">
      <alignment vertical="center"/>
      <protection/>
    </xf>
    <xf numFmtId="3" fontId="22" fillId="33" borderId="0" xfId="0" applyNumberFormat="1" applyFont="1" applyFill="1" applyAlignment="1" applyProtection="1" quotePrefix="1">
      <alignment horizontal="centerContinuous" vertical="center"/>
      <protection locked="0"/>
    </xf>
    <xf numFmtId="3" fontId="22" fillId="33" borderId="14" xfId="0" applyNumberFormat="1" applyFont="1" applyFill="1" applyBorder="1" applyAlignment="1" applyProtection="1">
      <alignment horizontal="distributed" vertical="center"/>
      <protection locked="0"/>
    </xf>
    <xf numFmtId="176" fontId="22" fillId="33" borderId="0" xfId="0" applyNumberFormat="1" applyFont="1" applyFill="1" applyAlignment="1" applyProtection="1">
      <alignment vertical="center"/>
      <protection/>
    </xf>
    <xf numFmtId="176" fontId="22" fillId="33" borderId="0" xfId="0" applyNumberFormat="1" applyFont="1" applyFill="1" applyAlignment="1" applyProtection="1">
      <alignment vertical="center"/>
      <protection locked="0"/>
    </xf>
    <xf numFmtId="3" fontId="18" fillId="33" borderId="14" xfId="0" applyNumberFormat="1" applyFont="1" applyFill="1" applyBorder="1" applyAlignment="1" applyProtection="1">
      <alignment horizontal="distributed" vertical="center"/>
      <protection locked="0"/>
    </xf>
    <xf numFmtId="0" fontId="22" fillId="33" borderId="0" xfId="0" applyNumberFormat="1" applyFont="1" applyFill="1" applyAlignment="1" applyProtection="1">
      <alignment horizontal="right" vertical="center"/>
      <protection/>
    </xf>
    <xf numFmtId="176" fontId="22" fillId="33" borderId="0" xfId="0" applyNumberFormat="1" applyFont="1" applyFill="1" applyAlignment="1" applyProtection="1">
      <alignment horizontal="right" vertical="center"/>
      <protection/>
    </xf>
    <xf numFmtId="0" fontId="22" fillId="33" borderId="0" xfId="0" applyNumberFormat="1" applyFont="1" applyFill="1" applyAlignment="1" applyProtection="1">
      <alignment vertical="center"/>
      <protection/>
    </xf>
    <xf numFmtId="3" fontId="22" fillId="33" borderId="14" xfId="0" applyNumberFormat="1" applyFont="1" applyFill="1" applyBorder="1" applyAlignment="1" applyProtection="1" quotePrefix="1">
      <alignment horizontal="distributed" vertical="center"/>
      <protection locked="0"/>
    </xf>
    <xf numFmtId="3" fontId="22" fillId="33" borderId="14" xfId="0" applyNumberFormat="1" applyFont="1" applyFill="1" applyBorder="1" applyAlignment="1" applyProtection="1">
      <alignment horizontal="distributed" vertical="center" wrapText="1"/>
      <protection locked="0"/>
    </xf>
    <xf numFmtId="3" fontId="18" fillId="33" borderId="14" xfId="0" applyNumberFormat="1" applyFont="1" applyFill="1" applyBorder="1" applyAlignment="1" applyProtection="1" quotePrefix="1">
      <alignment horizontal="distributed" vertical="center" wrapText="1"/>
      <protection locked="0"/>
    </xf>
    <xf numFmtId="3" fontId="22" fillId="33" borderId="11" xfId="0" applyNumberFormat="1" applyFont="1" applyFill="1" applyBorder="1" applyAlignment="1" applyProtection="1" quotePrefix="1">
      <alignment horizontal="centerContinuous" vertical="center"/>
      <protection locked="0"/>
    </xf>
    <xf numFmtId="3" fontId="22" fillId="33" borderId="12" xfId="0" applyNumberFormat="1" applyFont="1" applyFill="1" applyBorder="1" applyAlignment="1" applyProtection="1">
      <alignment horizontal="distributed" vertical="center"/>
      <protection locked="0"/>
    </xf>
    <xf numFmtId="176" fontId="22" fillId="33" borderId="16" xfId="0" applyNumberFormat="1" applyFont="1" applyFill="1" applyBorder="1" applyAlignment="1" applyProtection="1">
      <alignment vertical="center"/>
      <protection/>
    </xf>
    <xf numFmtId="176" fontId="22" fillId="33" borderId="11" xfId="0" applyNumberFormat="1" applyFont="1" applyFill="1" applyBorder="1" applyAlignment="1" applyProtection="1">
      <alignment vertical="center"/>
      <protection locked="0"/>
    </xf>
    <xf numFmtId="3" fontId="18" fillId="33" borderId="12" xfId="0" applyNumberFormat="1" applyFont="1" applyFill="1" applyBorder="1" applyAlignment="1" applyProtection="1">
      <alignment horizontal="distributed" vertical="center"/>
      <protection locked="0"/>
    </xf>
    <xf numFmtId="176" fontId="22" fillId="33" borderId="16" xfId="0" applyNumberFormat="1" applyFont="1" applyFill="1" applyBorder="1" applyAlignment="1" applyProtection="1">
      <alignment horizontal="right" vertical="center"/>
      <protection/>
    </xf>
    <xf numFmtId="176" fontId="22" fillId="33" borderId="11" xfId="0" applyNumberFormat="1" applyFont="1" applyFill="1" applyBorder="1" applyAlignment="1" applyProtection="1">
      <alignment horizontal="right" vertical="center"/>
      <protection locked="0"/>
    </xf>
    <xf numFmtId="0" fontId="22" fillId="33" borderId="16" xfId="0" applyNumberFormat="1" applyFont="1" applyFill="1" applyBorder="1" applyAlignment="1" applyProtection="1">
      <alignment horizontal="center" vertical="center"/>
      <protection locked="0"/>
    </xf>
    <xf numFmtId="3" fontId="18" fillId="33" borderId="0" xfId="0" applyNumberFormat="1" applyFont="1" applyFill="1" applyAlignment="1" applyProtection="1">
      <alignment vertical="center"/>
      <protection locked="0"/>
    </xf>
    <xf numFmtId="3" fontId="18" fillId="0" borderId="0" xfId="0" applyNumberFormat="1" applyFont="1" applyAlignment="1" applyProtection="1">
      <alignment horizontal="centerContinuous" vertical="center"/>
      <protection locked="0"/>
    </xf>
    <xf numFmtId="3" fontId="23" fillId="0" borderId="0" xfId="0" applyNumberFormat="1" applyFont="1" applyAlignment="1" applyProtection="1">
      <alignment vertical="center"/>
      <protection locked="0"/>
    </xf>
    <xf numFmtId="0" fontId="23" fillId="0" borderId="0" xfId="0" applyNumberFormat="1" applyFont="1" applyAlignment="1" applyProtection="1">
      <alignment vertical="center"/>
      <protection locked="0"/>
    </xf>
    <xf numFmtId="0" fontId="23" fillId="0" borderId="0" xfId="0" applyNumberFormat="1" applyFont="1" applyAlignment="1" applyProtection="1">
      <alignment vertical="center"/>
      <protection/>
    </xf>
    <xf numFmtId="3" fontId="20" fillId="0" borderId="0" xfId="0" applyNumberFormat="1" applyFont="1" applyAlignment="1" applyProtection="1">
      <alignment vertical="center"/>
      <protection/>
    </xf>
    <xf numFmtId="0" fontId="20" fillId="0" borderId="0" xfId="0" applyNumberFormat="1" applyFont="1" applyAlignment="1" applyProtection="1">
      <alignment vertical="center"/>
      <protection/>
    </xf>
    <xf numFmtId="3" fontId="23" fillId="0" borderId="0" xfId="0" applyNumberFormat="1" applyFont="1" applyAlignment="1" applyProtection="1">
      <alignment horizontal="centerContinuous"/>
      <protection/>
    </xf>
    <xf numFmtId="3" fontId="21" fillId="0" borderId="0" xfId="0" applyNumberFormat="1" applyFont="1" applyAlignment="1" applyProtection="1">
      <alignment horizontal="centerContinuous"/>
      <protection/>
    </xf>
    <xf numFmtId="3" fontId="21" fillId="0" borderId="0" xfId="0" applyNumberFormat="1" applyFont="1" applyAlignment="1" applyProtection="1">
      <alignment/>
      <protection/>
    </xf>
    <xf numFmtId="3" fontId="29" fillId="0" borderId="10" xfId="0" applyNumberFormat="1" applyFont="1" applyBorder="1" applyAlignment="1" applyProtection="1" quotePrefix="1">
      <alignment horizontal="left"/>
      <protection/>
    </xf>
    <xf numFmtId="3" fontId="30" fillId="0" borderId="10" xfId="0" applyNumberFormat="1" applyFont="1" applyBorder="1" applyAlignment="1" applyProtection="1">
      <alignment horizontal="centerContinuous"/>
      <protection/>
    </xf>
    <xf numFmtId="3" fontId="22" fillId="0" borderId="10" xfId="0" applyNumberFormat="1" applyFont="1" applyBorder="1" applyAlignment="1" applyProtection="1">
      <alignment horizontal="centerContinuous"/>
      <protection/>
    </xf>
    <xf numFmtId="3" fontId="29" fillId="0" borderId="10" xfId="0" applyNumberFormat="1" applyFont="1" applyBorder="1" applyAlignment="1" applyProtection="1">
      <alignment horizontal="centerContinuous"/>
      <protection/>
    </xf>
    <xf numFmtId="3" fontId="29" fillId="0" borderId="10" xfId="0" applyNumberFormat="1" applyFont="1" applyBorder="1" applyAlignment="1" applyProtection="1" quotePrefix="1">
      <alignment horizontal="centerContinuous"/>
      <protection/>
    </xf>
    <xf numFmtId="3" fontId="25" fillId="0" borderId="0" xfId="0" applyNumberFormat="1" applyFont="1" applyAlignment="1" applyProtection="1">
      <alignment/>
      <protection/>
    </xf>
    <xf numFmtId="3" fontId="29" fillId="0" borderId="12" xfId="0" applyNumberFormat="1" applyFont="1" applyBorder="1" applyAlignment="1" applyProtection="1" quotePrefix="1">
      <alignment horizontal="center"/>
      <protection/>
    </xf>
    <xf numFmtId="3" fontId="29" fillId="0" borderId="12" xfId="0" applyNumberFormat="1" applyFont="1" applyBorder="1" applyAlignment="1" applyProtection="1">
      <alignment horizontal="center"/>
      <protection/>
    </xf>
    <xf numFmtId="3" fontId="29" fillId="0" borderId="11" xfId="0" applyNumberFormat="1" applyFont="1" applyBorder="1" applyAlignment="1" applyProtection="1">
      <alignment horizontal="center"/>
      <protection/>
    </xf>
    <xf numFmtId="3" fontId="18" fillId="0" borderId="0" xfId="0" applyNumberFormat="1" applyFont="1" applyAlignment="1" applyProtection="1">
      <alignment horizontal="centerContinuous"/>
      <protection/>
    </xf>
    <xf numFmtId="3" fontId="31" fillId="0" borderId="14" xfId="0" applyNumberFormat="1" applyFont="1" applyBorder="1" applyAlignment="1" applyProtection="1">
      <alignment horizontal="distributed"/>
      <protection/>
    </xf>
    <xf numFmtId="176" fontId="31" fillId="0" borderId="0" xfId="0" applyNumberFormat="1" applyFont="1" applyAlignment="1" applyProtection="1">
      <alignment/>
      <protection/>
    </xf>
    <xf numFmtId="3" fontId="28" fillId="0" borderId="0" xfId="0" applyNumberFormat="1" applyFont="1" applyAlignment="1" applyProtection="1">
      <alignment horizontal="centerContinuous"/>
      <protection/>
    </xf>
    <xf numFmtId="3" fontId="28" fillId="0" borderId="0" xfId="0" applyNumberFormat="1" applyFont="1" applyAlignment="1" applyProtection="1">
      <alignment/>
      <protection/>
    </xf>
    <xf numFmtId="176" fontId="29" fillId="0" borderId="0" xfId="0" applyNumberFormat="1" applyFont="1" applyAlignment="1" applyProtection="1">
      <alignment/>
      <protection/>
    </xf>
    <xf numFmtId="3" fontId="29" fillId="0" borderId="14" xfId="0" applyNumberFormat="1" applyFont="1" applyBorder="1" applyAlignment="1" applyProtection="1">
      <alignment horizontal="distributed"/>
      <protection/>
    </xf>
    <xf numFmtId="176" fontId="29" fillId="0" borderId="0" xfId="0" applyNumberFormat="1" applyFont="1" applyBorder="1" applyAlignment="1" applyProtection="1">
      <alignment horizontal="centerContinuous"/>
      <protection/>
    </xf>
    <xf numFmtId="3" fontId="22" fillId="0" borderId="0" xfId="0" applyNumberFormat="1" applyFont="1" applyAlignment="1" applyProtection="1">
      <alignment/>
      <protection/>
    </xf>
    <xf numFmtId="176" fontId="29" fillId="0" borderId="0" xfId="0" applyNumberFormat="1" applyFont="1" applyAlignment="1" applyProtection="1" quotePrefix="1">
      <alignment horizontal="right"/>
      <protection/>
    </xf>
    <xf numFmtId="3" fontId="29" fillId="0" borderId="14" xfId="0" applyNumberFormat="1" applyFont="1" applyBorder="1" applyAlignment="1" applyProtection="1">
      <alignment horizontal="distributed" vertical="center" wrapText="1"/>
      <protection/>
    </xf>
    <xf numFmtId="3" fontId="29" fillId="0" borderId="12" xfId="0" applyNumberFormat="1" applyFont="1" applyBorder="1" applyAlignment="1" applyProtection="1">
      <alignment horizontal="distributed"/>
      <protection/>
    </xf>
    <xf numFmtId="176" fontId="29" fillId="0" borderId="11" xfId="0" applyNumberFormat="1" applyFont="1" applyBorder="1" applyAlignment="1" applyProtection="1">
      <alignment/>
      <protection/>
    </xf>
    <xf numFmtId="176" fontId="29" fillId="0" borderId="11" xfId="0" applyNumberFormat="1" applyFont="1" applyBorder="1" applyAlignment="1" applyProtection="1" quotePrefix="1">
      <alignment horizontal="right"/>
      <protection/>
    </xf>
    <xf numFmtId="3" fontId="18" fillId="0" borderId="0" xfId="0" applyNumberFormat="1" applyFont="1" applyBorder="1" applyAlignment="1" applyProtection="1">
      <alignment horizontal="distributed"/>
      <protection/>
    </xf>
    <xf numFmtId="3" fontId="25" fillId="0" borderId="10" xfId="0" applyNumberFormat="1" applyFont="1" applyBorder="1" applyAlignment="1" applyProtection="1">
      <alignment horizontal="centerContinuous"/>
      <protection/>
    </xf>
    <xf numFmtId="6" fontId="25" fillId="0" borderId="10" xfId="57" applyFont="1" applyBorder="1" applyAlignment="1" applyProtection="1">
      <alignment horizontal="centerContinuous"/>
      <protection/>
    </xf>
    <xf numFmtId="6" fontId="29" fillId="0" borderId="12" xfId="57" applyFont="1" applyBorder="1" applyAlignment="1" applyProtection="1">
      <alignment horizontal="center"/>
      <protection/>
    </xf>
    <xf numFmtId="176" fontId="29" fillId="0" borderId="0" xfId="57" applyNumberFormat="1" applyFont="1" applyAlignment="1" applyProtection="1">
      <alignment/>
      <protection/>
    </xf>
    <xf numFmtId="176" fontId="29" fillId="0" borderId="0" xfId="0" applyNumberFormat="1" applyFont="1" applyAlignment="1" applyProtection="1">
      <alignment horizontal="right"/>
      <protection/>
    </xf>
    <xf numFmtId="37" fontId="29" fillId="0" borderId="14" xfId="0" applyFont="1" applyBorder="1" applyAlignment="1" applyProtection="1">
      <alignment horizontal="distributed"/>
      <protection/>
    </xf>
    <xf numFmtId="3" fontId="29" fillId="0" borderId="12" xfId="0" applyNumberFormat="1" applyFont="1" applyBorder="1" applyAlignment="1" applyProtection="1" quotePrefix="1">
      <alignment horizontal="distributed" vertical="center" wrapText="1"/>
      <protection/>
    </xf>
    <xf numFmtId="176" fontId="29" fillId="0" borderId="11" xfId="0" applyNumberFormat="1" applyFont="1" applyBorder="1" applyAlignment="1" applyProtection="1">
      <alignment vertical="center"/>
      <protection/>
    </xf>
    <xf numFmtId="176" fontId="29" fillId="0" borderId="11" xfId="0" applyNumberFormat="1" applyFont="1" applyBorder="1" applyAlignment="1" applyProtection="1">
      <alignment horizontal="right" vertical="center"/>
      <protection/>
    </xf>
    <xf numFmtId="3" fontId="29" fillId="0" borderId="0" xfId="0" applyNumberFormat="1" applyFont="1" applyAlignment="1" applyProtection="1">
      <alignment/>
      <protection/>
    </xf>
    <xf numFmtId="3" fontId="29" fillId="0" borderId="0" xfId="0" applyNumberFormat="1" applyFont="1" applyAlignment="1" applyProtection="1">
      <alignment horizontal="right"/>
      <protection/>
    </xf>
    <xf numFmtId="6" fontId="29" fillId="0" borderId="0" xfId="57" applyFont="1" applyAlignment="1" applyProtection="1">
      <alignment horizontal="right"/>
      <protection/>
    </xf>
    <xf numFmtId="3" fontId="29" fillId="0" borderId="0" xfId="0" applyNumberFormat="1" applyFont="1" applyBorder="1" applyAlignment="1" applyProtection="1" quotePrefix="1">
      <alignment horizontal="left"/>
      <protection/>
    </xf>
    <xf numFmtId="6" fontId="29" fillId="0" borderId="0" xfId="57" applyFont="1" applyAlignment="1" applyProtection="1">
      <alignment/>
      <protection/>
    </xf>
    <xf numFmtId="3" fontId="29" fillId="0" borderId="0" xfId="0" applyNumberFormat="1" applyFont="1" applyBorder="1" applyAlignment="1" applyProtection="1">
      <alignment horizontal="left"/>
      <protection/>
    </xf>
    <xf numFmtId="3" fontId="23" fillId="0" borderId="0" xfId="0" applyNumberFormat="1" applyFont="1" applyAlignment="1" applyProtection="1">
      <alignment/>
      <protection/>
    </xf>
    <xf numFmtId="3" fontId="20" fillId="0" borderId="0" xfId="0" applyNumberFormat="1" applyFont="1" applyAlignment="1" applyProtection="1">
      <alignment/>
      <protection/>
    </xf>
    <xf numFmtId="3" fontId="22" fillId="0" borderId="0" xfId="0" applyNumberFormat="1" applyFont="1" applyAlignment="1" applyProtection="1">
      <alignment horizontal="centerContinuous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16&#29289;&#36039;&#27969;&#36890;193-1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3A"/>
      <sheetName val="193B"/>
      <sheetName val="193Ｃ"/>
      <sheetName val="193D"/>
      <sheetName val="194A"/>
      <sheetName val="194B"/>
      <sheetName val="194C"/>
      <sheetName val="194D"/>
      <sheetName val="195A,B"/>
      <sheetName val="195C,D"/>
      <sheetName val="196"/>
      <sheetName val="197Ａ"/>
      <sheetName val="197Ｂ"/>
      <sheetName val="198Ａ"/>
      <sheetName val="198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1"/>
  <sheetViews>
    <sheetView tabSelected="1" zoomScaleSheetLayoutView="75" zoomScalePageLayoutView="0" workbookViewId="0" topLeftCell="A1">
      <selection activeCell="G12" sqref="G12"/>
    </sheetView>
  </sheetViews>
  <sheetFormatPr defaultColWidth="10.5" defaultRowHeight="18"/>
  <cols>
    <col min="1" max="1" width="2.83203125" style="25" bestFit="1" customWidth="1"/>
    <col min="2" max="2" width="15.33203125" style="63" customWidth="1"/>
    <col min="3" max="5" width="10.75" style="63" customWidth="1"/>
    <col min="6" max="8" width="10.83203125" style="63" customWidth="1"/>
    <col min="9" max="9" width="2.83203125" style="63" bestFit="1" customWidth="1"/>
    <col min="10" max="10" width="15.33203125" style="63" bestFit="1" customWidth="1"/>
    <col min="11" max="11" width="10.75" style="63" customWidth="1"/>
    <col min="12" max="16" width="10.83203125" style="63" customWidth="1"/>
    <col min="17" max="17" width="4.25" style="64" customWidth="1"/>
    <col min="18" max="16384" width="10.5" style="63" customWidth="1"/>
  </cols>
  <sheetData>
    <row r="1" spans="1:17" s="6" customFormat="1" ht="19.5" customHeight="1">
      <c r="A1" s="1"/>
      <c r="B1" s="2"/>
      <c r="C1" s="3"/>
      <c r="D1" s="3"/>
      <c r="E1" s="3"/>
      <c r="F1" s="3"/>
      <c r="G1" s="3"/>
      <c r="H1" s="3"/>
      <c r="I1" s="4"/>
      <c r="J1" s="2"/>
      <c r="K1" s="3"/>
      <c r="L1" s="3"/>
      <c r="M1" s="3"/>
      <c r="N1" s="3"/>
      <c r="O1" s="3"/>
      <c r="P1" s="3"/>
      <c r="Q1" s="5"/>
    </row>
    <row r="2" spans="1:17" s="11" customFormat="1" ht="20.25" customHeight="1">
      <c r="A2" s="1"/>
      <c r="B2" s="7"/>
      <c r="C2" s="8"/>
      <c r="D2" s="8"/>
      <c r="E2" s="3" t="s">
        <v>0</v>
      </c>
      <c r="F2" s="3"/>
      <c r="G2" s="7"/>
      <c r="H2" s="3"/>
      <c r="I2" s="4"/>
      <c r="J2" s="9" t="s">
        <v>1</v>
      </c>
      <c r="K2" s="9"/>
      <c r="L2" s="9"/>
      <c r="M2" s="8"/>
      <c r="N2" s="8"/>
      <c r="O2" s="8"/>
      <c r="P2" s="7"/>
      <c r="Q2" s="10"/>
    </row>
    <row r="3" spans="1:17" s="19" customFormat="1" ht="16.5" customHeight="1" thickBot="1">
      <c r="A3" s="12"/>
      <c r="B3" s="13" t="s">
        <v>2</v>
      </c>
      <c r="C3" s="14" t="s">
        <v>3</v>
      </c>
      <c r="D3" s="15"/>
      <c r="E3" s="15"/>
      <c r="F3" s="15"/>
      <c r="G3" s="15"/>
      <c r="H3" s="16" t="s">
        <v>4</v>
      </c>
      <c r="I3" s="17"/>
      <c r="J3" s="13" t="s">
        <v>2</v>
      </c>
      <c r="K3" s="14" t="s">
        <v>5</v>
      </c>
      <c r="L3" s="12"/>
      <c r="M3" s="12"/>
      <c r="N3" s="12"/>
      <c r="O3" s="12"/>
      <c r="P3" s="16"/>
      <c r="Q3" s="18" t="s">
        <v>4</v>
      </c>
    </row>
    <row r="4" spans="1:17" s="25" customFormat="1" ht="30" customHeight="1" thickTop="1">
      <c r="A4" s="20" t="s">
        <v>6</v>
      </c>
      <c r="B4" s="21"/>
      <c r="C4" s="22" t="s">
        <v>7</v>
      </c>
      <c r="D4" s="21" t="s">
        <v>8</v>
      </c>
      <c r="E4" s="21" t="s">
        <v>9</v>
      </c>
      <c r="F4" s="21" t="s">
        <v>10</v>
      </c>
      <c r="G4" s="21" t="s">
        <v>11</v>
      </c>
      <c r="H4" s="23" t="s">
        <v>12</v>
      </c>
      <c r="I4" s="20" t="s">
        <v>6</v>
      </c>
      <c r="J4" s="21"/>
      <c r="K4" s="22" t="s">
        <v>7</v>
      </c>
      <c r="L4" s="21" t="s">
        <v>8</v>
      </c>
      <c r="M4" s="21" t="s">
        <v>9</v>
      </c>
      <c r="N4" s="21" t="s">
        <v>10</v>
      </c>
      <c r="O4" s="21" t="s">
        <v>11</v>
      </c>
      <c r="P4" s="23" t="s">
        <v>12</v>
      </c>
      <c r="Q4" s="24" t="s">
        <v>13</v>
      </c>
    </row>
    <row r="5" spans="1:18" s="32" customFormat="1" ht="16.5" customHeight="1">
      <c r="A5" s="26"/>
      <c r="B5" s="27" t="s">
        <v>14</v>
      </c>
      <c r="C5" s="28">
        <f>SUM(D5:H5)</f>
        <v>55167958</v>
      </c>
      <c r="D5" s="28">
        <f>SUM(D7:D61)</f>
        <v>20460911</v>
      </c>
      <c r="E5" s="28">
        <f>SUM(E7:E61)</f>
        <v>26222907</v>
      </c>
      <c r="F5" s="28">
        <f>SUM(F7:F61)</f>
        <v>3968930</v>
      </c>
      <c r="G5" s="28">
        <f>SUM(G7:G61)</f>
        <v>1367058</v>
      </c>
      <c r="H5" s="28">
        <f>SUM(H7:H61)</f>
        <v>3148152</v>
      </c>
      <c r="I5" s="26"/>
      <c r="J5" s="27" t="s">
        <v>14</v>
      </c>
      <c r="K5" s="29">
        <f>SUM(L5:P5)</f>
        <v>20373455</v>
      </c>
      <c r="L5" s="29">
        <f>SUM(L7:L61)</f>
        <v>9123144</v>
      </c>
      <c r="M5" s="29">
        <f>SUM(M7:M61)</f>
        <v>2947376</v>
      </c>
      <c r="N5" s="29">
        <f>SUM(N7:N61)</f>
        <v>3543550</v>
      </c>
      <c r="O5" s="29">
        <f>SUM(O7:O61)</f>
        <v>558899</v>
      </c>
      <c r="P5" s="29">
        <f>SUM(P7:P61)</f>
        <v>4200486</v>
      </c>
      <c r="Q5" s="30" t="s">
        <v>15</v>
      </c>
      <c r="R5" s="31"/>
    </row>
    <row r="6" spans="1:17" s="38" customFormat="1" ht="14.25" customHeight="1">
      <c r="A6" s="4"/>
      <c r="B6" s="33"/>
      <c r="C6" s="34"/>
      <c r="D6" s="34"/>
      <c r="E6" s="34"/>
      <c r="F6" s="34"/>
      <c r="G6" s="34"/>
      <c r="H6" s="34"/>
      <c r="I6" s="4"/>
      <c r="J6" s="35"/>
      <c r="K6" s="36"/>
      <c r="L6" s="36"/>
      <c r="M6" s="36"/>
      <c r="N6" s="36"/>
      <c r="O6" s="36"/>
      <c r="P6" s="36"/>
      <c r="Q6" s="37"/>
    </row>
    <row r="7" spans="1:17" s="38" customFormat="1" ht="14.25" customHeight="1">
      <c r="A7" s="39" t="s">
        <v>16</v>
      </c>
      <c r="B7" s="40" t="s">
        <v>17</v>
      </c>
      <c r="C7" s="41">
        <f aca="true" t="shared" si="0" ref="C7:C61">SUM(D7:H7)</f>
        <v>3371</v>
      </c>
      <c r="D7" s="42">
        <v>3371</v>
      </c>
      <c r="E7" s="42">
        <v>0</v>
      </c>
      <c r="F7" s="42">
        <v>0</v>
      </c>
      <c r="G7" s="42">
        <v>0</v>
      </c>
      <c r="H7" s="42">
        <v>0</v>
      </c>
      <c r="I7" s="39" t="s">
        <v>16</v>
      </c>
      <c r="J7" s="43" t="s">
        <v>17</v>
      </c>
      <c r="K7" s="44">
        <f aca="true" t="shared" si="1" ref="K7:K61">SUM(L7:P7)</f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7">
        <v>1</v>
      </c>
    </row>
    <row r="8" spans="1:17" s="38" customFormat="1" ht="14.25" customHeight="1">
      <c r="A8" s="39" t="s">
        <v>18</v>
      </c>
      <c r="B8" s="40" t="s">
        <v>19</v>
      </c>
      <c r="C8" s="41">
        <f t="shared" si="0"/>
        <v>5665</v>
      </c>
      <c r="D8" s="42">
        <v>5665</v>
      </c>
      <c r="E8" s="42">
        <v>0</v>
      </c>
      <c r="F8" s="42">
        <v>0</v>
      </c>
      <c r="G8" s="42">
        <v>0</v>
      </c>
      <c r="H8" s="42">
        <v>0</v>
      </c>
      <c r="I8" s="39" t="s">
        <v>18</v>
      </c>
      <c r="J8" s="40" t="s">
        <v>19</v>
      </c>
      <c r="K8" s="45">
        <f t="shared" si="1"/>
        <v>2273</v>
      </c>
      <c r="L8" s="36">
        <v>2273</v>
      </c>
      <c r="M8" s="36">
        <v>0</v>
      </c>
      <c r="N8" s="36">
        <v>0</v>
      </c>
      <c r="O8" s="36">
        <v>0</v>
      </c>
      <c r="P8" s="36">
        <v>0</v>
      </c>
      <c r="Q8" s="37">
        <v>2</v>
      </c>
    </row>
    <row r="9" spans="1:17" s="38" customFormat="1" ht="14.25" customHeight="1">
      <c r="A9" s="39" t="s">
        <v>20</v>
      </c>
      <c r="B9" s="40" t="s">
        <v>21</v>
      </c>
      <c r="C9" s="46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39" t="s">
        <v>20</v>
      </c>
      <c r="J9" s="40" t="s">
        <v>21</v>
      </c>
      <c r="K9" s="45">
        <f t="shared" si="1"/>
        <v>322</v>
      </c>
      <c r="L9" s="36">
        <v>322</v>
      </c>
      <c r="M9" s="36">
        <v>0</v>
      </c>
      <c r="N9" s="36">
        <v>0</v>
      </c>
      <c r="O9" s="36">
        <v>0</v>
      </c>
      <c r="P9" s="36">
        <v>0</v>
      </c>
      <c r="Q9" s="37">
        <v>3</v>
      </c>
    </row>
    <row r="10" spans="1:17" s="38" customFormat="1" ht="14.25" customHeight="1">
      <c r="A10" s="39" t="s">
        <v>22</v>
      </c>
      <c r="B10" s="40" t="s">
        <v>23</v>
      </c>
      <c r="C10" s="46">
        <f t="shared" si="0"/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39" t="s">
        <v>22</v>
      </c>
      <c r="J10" s="40" t="s">
        <v>23</v>
      </c>
      <c r="K10" s="45">
        <f t="shared" si="1"/>
        <v>6715</v>
      </c>
      <c r="L10" s="36">
        <v>6715</v>
      </c>
      <c r="M10" s="36">
        <v>0</v>
      </c>
      <c r="N10" s="36">
        <v>0</v>
      </c>
      <c r="O10" s="36">
        <v>0</v>
      </c>
      <c r="P10" s="36">
        <v>0</v>
      </c>
      <c r="Q10" s="37">
        <v>4</v>
      </c>
    </row>
    <row r="11" spans="1:17" s="38" customFormat="1" ht="14.25" customHeight="1">
      <c r="A11" s="39" t="s">
        <v>24</v>
      </c>
      <c r="B11" s="40" t="s">
        <v>25</v>
      </c>
      <c r="C11" s="41">
        <f t="shared" si="0"/>
        <v>20</v>
      </c>
      <c r="D11" s="42">
        <v>20</v>
      </c>
      <c r="E11" s="42">
        <v>0</v>
      </c>
      <c r="F11" s="42">
        <v>0</v>
      </c>
      <c r="G11" s="42">
        <v>0</v>
      </c>
      <c r="H11" s="42">
        <v>0</v>
      </c>
      <c r="I11" s="39" t="s">
        <v>24</v>
      </c>
      <c r="J11" s="40" t="s">
        <v>25</v>
      </c>
      <c r="K11" s="45">
        <f t="shared" si="1"/>
        <v>506</v>
      </c>
      <c r="L11" s="36">
        <v>506</v>
      </c>
      <c r="M11" s="36">
        <v>0</v>
      </c>
      <c r="N11" s="36">
        <v>0</v>
      </c>
      <c r="O11" s="36">
        <v>0</v>
      </c>
      <c r="P11" s="36">
        <v>0</v>
      </c>
      <c r="Q11" s="37">
        <v>5</v>
      </c>
    </row>
    <row r="12" spans="1:17" s="38" customFormat="1" ht="14.25" customHeight="1">
      <c r="A12" s="39" t="s">
        <v>26</v>
      </c>
      <c r="B12" s="40" t="s">
        <v>27</v>
      </c>
      <c r="C12" s="46">
        <f t="shared" si="0"/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39" t="s">
        <v>26</v>
      </c>
      <c r="J12" s="40" t="s">
        <v>27</v>
      </c>
      <c r="K12" s="44">
        <f t="shared" si="1"/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7">
        <v>6</v>
      </c>
    </row>
    <row r="13" spans="1:17" s="38" customFormat="1" ht="14.25" customHeight="1">
      <c r="A13" s="39" t="s">
        <v>28</v>
      </c>
      <c r="B13" s="40" t="s">
        <v>29</v>
      </c>
      <c r="C13" s="46">
        <f t="shared" si="0"/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39" t="s">
        <v>28</v>
      </c>
      <c r="J13" s="40" t="s">
        <v>29</v>
      </c>
      <c r="K13" s="44">
        <f t="shared" si="1"/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7">
        <v>7</v>
      </c>
    </row>
    <row r="14" spans="1:17" s="38" customFormat="1" ht="14.25" customHeight="1">
      <c r="A14" s="39" t="s">
        <v>30</v>
      </c>
      <c r="B14" s="40" t="s">
        <v>31</v>
      </c>
      <c r="C14" s="46">
        <f t="shared" si="0"/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39" t="s">
        <v>30</v>
      </c>
      <c r="J14" s="40" t="s">
        <v>31</v>
      </c>
      <c r="K14" s="45">
        <f t="shared" si="1"/>
        <v>21</v>
      </c>
      <c r="L14" s="36">
        <v>0</v>
      </c>
      <c r="M14" s="36">
        <v>21</v>
      </c>
      <c r="N14" s="36">
        <v>0</v>
      </c>
      <c r="O14" s="36">
        <v>0</v>
      </c>
      <c r="P14" s="36">
        <v>0</v>
      </c>
      <c r="Q14" s="37">
        <v>8</v>
      </c>
    </row>
    <row r="15" spans="1:17" s="38" customFormat="1" ht="14.25" customHeight="1">
      <c r="A15" s="39" t="s">
        <v>32</v>
      </c>
      <c r="B15" s="40" t="s">
        <v>33</v>
      </c>
      <c r="C15" s="41">
        <f t="shared" si="0"/>
        <v>38351</v>
      </c>
      <c r="D15" s="42">
        <v>3934</v>
      </c>
      <c r="E15" s="42">
        <v>0</v>
      </c>
      <c r="F15" s="42">
        <v>0</v>
      </c>
      <c r="G15" s="42">
        <v>0</v>
      </c>
      <c r="H15" s="42">
        <v>34417</v>
      </c>
      <c r="I15" s="39" t="s">
        <v>32</v>
      </c>
      <c r="J15" s="40" t="s">
        <v>33</v>
      </c>
      <c r="K15" s="45">
        <f t="shared" si="1"/>
        <v>12901</v>
      </c>
      <c r="L15" s="36">
        <v>12554</v>
      </c>
      <c r="M15" s="36">
        <v>0</v>
      </c>
      <c r="N15" s="36">
        <v>0</v>
      </c>
      <c r="O15" s="36">
        <v>0</v>
      </c>
      <c r="P15" s="36">
        <v>347</v>
      </c>
      <c r="Q15" s="37">
        <v>9</v>
      </c>
    </row>
    <row r="16" spans="1:17" s="38" customFormat="1" ht="14.25" customHeight="1">
      <c r="A16" s="39" t="s">
        <v>34</v>
      </c>
      <c r="B16" s="40" t="s">
        <v>35</v>
      </c>
      <c r="C16" s="46">
        <f t="shared" si="0"/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39" t="s">
        <v>34</v>
      </c>
      <c r="J16" s="40" t="s">
        <v>35</v>
      </c>
      <c r="K16" s="44">
        <f t="shared" si="1"/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7">
        <v>10</v>
      </c>
    </row>
    <row r="17" spans="1:17" s="38" customFormat="1" ht="14.25" customHeight="1">
      <c r="A17" s="39" t="s">
        <v>36</v>
      </c>
      <c r="B17" s="40" t="s">
        <v>37</v>
      </c>
      <c r="C17" s="41">
        <f t="shared" si="0"/>
        <v>134934</v>
      </c>
      <c r="D17" s="42">
        <v>15336</v>
      </c>
      <c r="E17" s="42">
        <v>0</v>
      </c>
      <c r="F17" s="42">
        <v>0</v>
      </c>
      <c r="G17" s="42">
        <v>0</v>
      </c>
      <c r="H17" s="42">
        <v>119598</v>
      </c>
      <c r="I17" s="39" t="s">
        <v>36</v>
      </c>
      <c r="J17" s="40" t="s">
        <v>37</v>
      </c>
      <c r="K17" s="45">
        <f t="shared" si="1"/>
        <v>16487</v>
      </c>
      <c r="L17" s="36">
        <v>10675</v>
      </c>
      <c r="M17" s="36">
        <v>0</v>
      </c>
      <c r="N17" s="36">
        <v>0</v>
      </c>
      <c r="O17" s="36">
        <v>0</v>
      </c>
      <c r="P17" s="36">
        <v>5812</v>
      </c>
      <c r="Q17" s="37">
        <v>11</v>
      </c>
    </row>
    <row r="18" spans="1:17" s="38" customFormat="1" ht="14.25" customHeight="1">
      <c r="A18" s="39" t="s">
        <v>38</v>
      </c>
      <c r="B18" s="47" t="s">
        <v>39</v>
      </c>
      <c r="C18" s="41">
        <f t="shared" si="0"/>
        <v>150</v>
      </c>
      <c r="D18" s="42">
        <v>150</v>
      </c>
      <c r="E18" s="42">
        <v>0</v>
      </c>
      <c r="F18" s="42">
        <v>0</v>
      </c>
      <c r="G18" s="42">
        <v>0</v>
      </c>
      <c r="H18" s="42">
        <v>0</v>
      </c>
      <c r="I18" s="39" t="s">
        <v>38</v>
      </c>
      <c r="J18" s="47" t="s">
        <v>39</v>
      </c>
      <c r="K18" s="44">
        <f t="shared" si="1"/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7">
        <v>12</v>
      </c>
    </row>
    <row r="19" spans="1:17" s="38" customFormat="1" ht="14.25" customHeight="1">
      <c r="A19" s="39" t="s">
        <v>40</v>
      </c>
      <c r="B19" s="40" t="s">
        <v>41</v>
      </c>
      <c r="C19" s="41">
        <f t="shared" si="0"/>
        <v>12033</v>
      </c>
      <c r="D19" s="42">
        <v>11263</v>
      </c>
      <c r="E19" s="42">
        <v>770</v>
      </c>
      <c r="F19" s="42">
        <v>0</v>
      </c>
      <c r="G19" s="42">
        <v>0</v>
      </c>
      <c r="H19" s="42">
        <v>0</v>
      </c>
      <c r="I19" s="39" t="s">
        <v>40</v>
      </c>
      <c r="J19" s="40" t="s">
        <v>41</v>
      </c>
      <c r="K19" s="45">
        <f t="shared" si="1"/>
        <v>40784</v>
      </c>
      <c r="L19" s="36">
        <v>29283</v>
      </c>
      <c r="M19" s="36">
        <v>2501</v>
      </c>
      <c r="N19" s="36">
        <v>0</v>
      </c>
      <c r="O19" s="36">
        <v>0</v>
      </c>
      <c r="P19" s="36">
        <v>9000</v>
      </c>
      <c r="Q19" s="37">
        <v>13</v>
      </c>
    </row>
    <row r="20" spans="1:17" s="38" customFormat="1" ht="14.25" customHeight="1">
      <c r="A20" s="39" t="s">
        <v>42</v>
      </c>
      <c r="B20" s="40" t="s">
        <v>43</v>
      </c>
      <c r="C20" s="41">
        <f t="shared" si="0"/>
        <v>6442</v>
      </c>
      <c r="D20" s="42">
        <v>6442</v>
      </c>
      <c r="E20" s="42">
        <v>0</v>
      </c>
      <c r="F20" s="42">
        <v>0</v>
      </c>
      <c r="G20" s="42">
        <v>0</v>
      </c>
      <c r="H20" s="42">
        <v>0</v>
      </c>
      <c r="I20" s="39" t="s">
        <v>42</v>
      </c>
      <c r="J20" s="40" t="s">
        <v>43</v>
      </c>
      <c r="K20" s="45">
        <f t="shared" si="1"/>
        <v>16467</v>
      </c>
      <c r="L20" s="36">
        <v>16467</v>
      </c>
      <c r="M20" s="36">
        <v>0</v>
      </c>
      <c r="N20" s="36">
        <v>0</v>
      </c>
      <c r="O20" s="36">
        <v>0</v>
      </c>
      <c r="P20" s="36">
        <v>0</v>
      </c>
      <c r="Q20" s="37">
        <v>14</v>
      </c>
    </row>
    <row r="21" spans="1:17" s="38" customFormat="1" ht="14.25" customHeight="1">
      <c r="A21" s="39" t="s">
        <v>44</v>
      </c>
      <c r="B21" s="40" t="s">
        <v>45</v>
      </c>
      <c r="C21" s="41">
        <f t="shared" si="0"/>
        <v>327403</v>
      </c>
      <c r="D21" s="42">
        <v>1350</v>
      </c>
      <c r="E21" s="42">
        <v>0</v>
      </c>
      <c r="F21" s="42">
        <v>0</v>
      </c>
      <c r="G21" s="42">
        <v>326053</v>
      </c>
      <c r="H21" s="42">
        <v>0</v>
      </c>
      <c r="I21" s="39" t="s">
        <v>44</v>
      </c>
      <c r="J21" s="40" t="s">
        <v>45</v>
      </c>
      <c r="K21" s="45">
        <f t="shared" si="1"/>
        <v>150501</v>
      </c>
      <c r="L21" s="36">
        <v>0</v>
      </c>
      <c r="M21" s="36">
        <v>0</v>
      </c>
      <c r="N21" s="36">
        <v>0</v>
      </c>
      <c r="O21" s="36">
        <v>150501</v>
      </c>
      <c r="P21" s="36">
        <v>0</v>
      </c>
      <c r="Q21" s="37">
        <v>15</v>
      </c>
    </row>
    <row r="22" spans="1:17" s="38" customFormat="1" ht="14.25" customHeight="1">
      <c r="A22" s="39" t="s">
        <v>46</v>
      </c>
      <c r="B22" s="47" t="s">
        <v>47</v>
      </c>
      <c r="C22" s="41">
        <f t="shared" si="0"/>
        <v>3700</v>
      </c>
      <c r="D22" s="42">
        <v>3700</v>
      </c>
      <c r="E22" s="42">
        <v>0</v>
      </c>
      <c r="F22" s="42">
        <v>0</v>
      </c>
      <c r="G22" s="42">
        <v>0</v>
      </c>
      <c r="H22" s="42">
        <v>0</v>
      </c>
      <c r="I22" s="39" t="s">
        <v>46</v>
      </c>
      <c r="J22" s="47" t="s">
        <v>47</v>
      </c>
      <c r="K22" s="45">
        <f t="shared" si="1"/>
        <v>772911</v>
      </c>
      <c r="L22" s="36">
        <v>548978</v>
      </c>
      <c r="M22" s="36">
        <v>0</v>
      </c>
      <c r="N22" s="36">
        <v>0</v>
      </c>
      <c r="O22" s="36">
        <v>0</v>
      </c>
      <c r="P22" s="36">
        <v>223933</v>
      </c>
      <c r="Q22" s="37">
        <v>16</v>
      </c>
    </row>
    <row r="23" spans="1:17" s="38" customFormat="1" ht="14.25" customHeight="1">
      <c r="A23" s="39" t="s">
        <v>48</v>
      </c>
      <c r="B23" s="40" t="s">
        <v>49</v>
      </c>
      <c r="C23" s="41">
        <f t="shared" si="0"/>
        <v>419010</v>
      </c>
      <c r="D23" s="42">
        <v>419010</v>
      </c>
      <c r="E23" s="42">
        <v>0</v>
      </c>
      <c r="F23" s="42">
        <v>0</v>
      </c>
      <c r="G23" s="42">
        <v>0</v>
      </c>
      <c r="H23" s="42">
        <v>0</v>
      </c>
      <c r="I23" s="39" t="s">
        <v>48</v>
      </c>
      <c r="J23" s="40" t="s">
        <v>49</v>
      </c>
      <c r="K23" s="44">
        <f t="shared" si="1"/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7">
        <v>17</v>
      </c>
    </row>
    <row r="24" spans="1:17" s="38" customFormat="1" ht="14.25" customHeight="1">
      <c r="A24" s="39" t="s">
        <v>50</v>
      </c>
      <c r="B24" s="40" t="s">
        <v>51</v>
      </c>
      <c r="C24" s="41">
        <f t="shared" si="0"/>
        <v>700</v>
      </c>
      <c r="D24" s="42">
        <v>700</v>
      </c>
      <c r="E24" s="42">
        <v>0</v>
      </c>
      <c r="F24" s="42">
        <v>0</v>
      </c>
      <c r="G24" s="42">
        <v>0</v>
      </c>
      <c r="H24" s="42">
        <v>0</v>
      </c>
      <c r="I24" s="39" t="s">
        <v>50</v>
      </c>
      <c r="J24" s="40" t="s">
        <v>51</v>
      </c>
      <c r="K24" s="45">
        <f t="shared" si="1"/>
        <v>4353</v>
      </c>
      <c r="L24" s="36">
        <v>4353</v>
      </c>
      <c r="M24" s="36">
        <v>0</v>
      </c>
      <c r="N24" s="36">
        <v>0</v>
      </c>
      <c r="O24" s="36">
        <v>0</v>
      </c>
      <c r="P24" s="36">
        <v>0</v>
      </c>
      <c r="Q24" s="37">
        <v>18</v>
      </c>
    </row>
    <row r="25" spans="1:17" s="38" customFormat="1" ht="14.25" customHeight="1">
      <c r="A25" s="39" t="s">
        <v>52</v>
      </c>
      <c r="B25" s="40" t="s">
        <v>53</v>
      </c>
      <c r="C25" s="41">
        <f t="shared" si="0"/>
        <v>22678194</v>
      </c>
      <c r="D25" s="42">
        <v>0</v>
      </c>
      <c r="E25" s="42">
        <v>22678194</v>
      </c>
      <c r="F25" s="42">
        <v>0</v>
      </c>
      <c r="G25" s="42">
        <v>0</v>
      </c>
      <c r="H25" s="42">
        <v>0</v>
      </c>
      <c r="I25" s="39" t="s">
        <v>52</v>
      </c>
      <c r="J25" s="40" t="s">
        <v>53</v>
      </c>
      <c r="K25" s="45">
        <f t="shared" si="1"/>
        <v>3593600</v>
      </c>
      <c r="L25" s="36">
        <v>1706000</v>
      </c>
      <c r="M25" s="36">
        <v>0</v>
      </c>
      <c r="N25" s="36">
        <v>0</v>
      </c>
      <c r="O25" s="36">
        <v>0</v>
      </c>
      <c r="P25" s="36">
        <v>1887600</v>
      </c>
      <c r="Q25" s="37">
        <v>19</v>
      </c>
    </row>
    <row r="26" spans="1:17" s="38" customFormat="1" ht="14.25" customHeight="1">
      <c r="A26" s="39" t="s">
        <v>54</v>
      </c>
      <c r="B26" s="40" t="s">
        <v>55</v>
      </c>
      <c r="C26" s="46">
        <f t="shared" si="0"/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39" t="s">
        <v>54</v>
      </c>
      <c r="J26" s="40" t="s">
        <v>55</v>
      </c>
      <c r="K26" s="45">
        <f t="shared" si="1"/>
        <v>18700</v>
      </c>
      <c r="L26" s="36">
        <v>18700</v>
      </c>
      <c r="M26" s="36">
        <v>0</v>
      </c>
      <c r="N26" s="36">
        <v>0</v>
      </c>
      <c r="O26" s="36">
        <v>0</v>
      </c>
      <c r="P26" s="36">
        <v>0</v>
      </c>
      <c r="Q26" s="37">
        <v>20</v>
      </c>
    </row>
    <row r="27" spans="1:17" s="38" customFormat="1" ht="14.25" customHeight="1">
      <c r="A27" s="39" t="s">
        <v>56</v>
      </c>
      <c r="B27" s="40" t="s">
        <v>57</v>
      </c>
      <c r="C27" s="41">
        <f t="shared" si="0"/>
        <v>2720661</v>
      </c>
      <c r="D27" s="42">
        <v>2720661</v>
      </c>
      <c r="E27" s="42">
        <v>0</v>
      </c>
      <c r="F27" s="42">
        <v>0</v>
      </c>
      <c r="G27" s="42">
        <v>0</v>
      </c>
      <c r="H27" s="42">
        <v>0</v>
      </c>
      <c r="I27" s="39" t="s">
        <v>56</v>
      </c>
      <c r="J27" s="40" t="s">
        <v>57</v>
      </c>
      <c r="K27" s="45">
        <f t="shared" si="1"/>
        <v>4287774</v>
      </c>
      <c r="L27" s="36">
        <v>434935</v>
      </c>
      <c r="M27" s="36">
        <v>2944189</v>
      </c>
      <c r="N27" s="36">
        <v>0</v>
      </c>
      <c r="O27" s="36">
        <v>0</v>
      </c>
      <c r="P27" s="36">
        <v>908650</v>
      </c>
      <c r="Q27" s="37">
        <v>21</v>
      </c>
    </row>
    <row r="28" spans="1:17" s="38" customFormat="1" ht="14.25" customHeight="1">
      <c r="A28" s="39" t="s">
        <v>58</v>
      </c>
      <c r="B28" s="40" t="s">
        <v>59</v>
      </c>
      <c r="C28" s="41">
        <f t="shared" si="0"/>
        <v>6560248</v>
      </c>
      <c r="D28" s="42">
        <v>6560241</v>
      </c>
      <c r="E28" s="42">
        <v>7</v>
      </c>
      <c r="F28" s="42">
        <v>0</v>
      </c>
      <c r="G28" s="42">
        <v>0</v>
      </c>
      <c r="H28" s="42">
        <v>0</v>
      </c>
      <c r="I28" s="39" t="s">
        <v>58</v>
      </c>
      <c r="J28" s="40" t="s">
        <v>59</v>
      </c>
      <c r="K28" s="45">
        <f t="shared" si="1"/>
        <v>195859</v>
      </c>
      <c r="L28" s="36">
        <v>169717</v>
      </c>
      <c r="M28" s="36">
        <v>0</v>
      </c>
      <c r="N28" s="36">
        <v>0</v>
      </c>
      <c r="O28" s="36">
        <v>1158</v>
      </c>
      <c r="P28" s="36">
        <v>24984</v>
      </c>
      <c r="Q28" s="37">
        <v>22</v>
      </c>
    </row>
    <row r="29" spans="1:17" s="38" customFormat="1" ht="14.25" customHeight="1">
      <c r="A29" s="39" t="s">
        <v>60</v>
      </c>
      <c r="B29" s="40" t="s">
        <v>61</v>
      </c>
      <c r="C29" s="41">
        <f t="shared" si="0"/>
        <v>265494</v>
      </c>
      <c r="D29" s="42">
        <v>0</v>
      </c>
      <c r="E29" s="42">
        <v>0</v>
      </c>
      <c r="F29" s="42">
        <v>0</v>
      </c>
      <c r="G29" s="42">
        <v>265494</v>
      </c>
      <c r="H29" s="42">
        <v>0</v>
      </c>
      <c r="I29" s="39" t="s">
        <v>60</v>
      </c>
      <c r="J29" s="40" t="s">
        <v>61</v>
      </c>
      <c r="K29" s="45">
        <f t="shared" si="1"/>
        <v>76248</v>
      </c>
      <c r="L29" s="36">
        <v>57263</v>
      </c>
      <c r="M29" s="36">
        <v>0</v>
      </c>
      <c r="N29" s="36">
        <v>0</v>
      </c>
      <c r="O29" s="36">
        <v>18985</v>
      </c>
      <c r="P29" s="36">
        <v>0</v>
      </c>
      <c r="Q29" s="37">
        <v>23</v>
      </c>
    </row>
    <row r="30" spans="1:17" s="38" customFormat="1" ht="14.25" customHeight="1">
      <c r="A30" s="39" t="s">
        <v>62</v>
      </c>
      <c r="B30" s="47" t="s">
        <v>63</v>
      </c>
      <c r="C30" s="41">
        <f t="shared" si="0"/>
        <v>3753</v>
      </c>
      <c r="D30" s="42">
        <v>3753</v>
      </c>
      <c r="E30" s="42">
        <v>0</v>
      </c>
      <c r="F30" s="42">
        <v>0</v>
      </c>
      <c r="G30" s="42">
        <v>0</v>
      </c>
      <c r="H30" s="42">
        <v>0</v>
      </c>
      <c r="I30" s="39" t="s">
        <v>62</v>
      </c>
      <c r="J30" s="47" t="s">
        <v>63</v>
      </c>
      <c r="K30" s="45">
        <f t="shared" si="1"/>
        <v>1658</v>
      </c>
      <c r="L30" s="36">
        <v>1658</v>
      </c>
      <c r="M30" s="36">
        <v>0</v>
      </c>
      <c r="N30" s="36">
        <v>0</v>
      </c>
      <c r="O30" s="36">
        <v>0</v>
      </c>
      <c r="P30" s="36">
        <v>0</v>
      </c>
      <c r="Q30" s="37">
        <v>24</v>
      </c>
    </row>
    <row r="31" spans="1:17" s="38" customFormat="1" ht="14.25" customHeight="1">
      <c r="A31" s="39" t="s">
        <v>64</v>
      </c>
      <c r="B31" s="40" t="s">
        <v>65</v>
      </c>
      <c r="C31" s="41">
        <f t="shared" si="0"/>
        <v>3719</v>
      </c>
      <c r="D31" s="42">
        <v>3719</v>
      </c>
      <c r="E31" s="42">
        <v>0</v>
      </c>
      <c r="F31" s="42">
        <v>0</v>
      </c>
      <c r="G31" s="42">
        <v>0</v>
      </c>
      <c r="H31" s="42">
        <v>0</v>
      </c>
      <c r="I31" s="39" t="s">
        <v>64</v>
      </c>
      <c r="J31" s="40" t="s">
        <v>65</v>
      </c>
      <c r="K31" s="45">
        <f t="shared" si="1"/>
        <v>323111</v>
      </c>
      <c r="L31" s="36">
        <v>323111</v>
      </c>
      <c r="M31" s="36">
        <v>0</v>
      </c>
      <c r="N31" s="36">
        <v>0</v>
      </c>
      <c r="O31" s="36">
        <v>0</v>
      </c>
      <c r="P31" s="36">
        <v>0</v>
      </c>
      <c r="Q31" s="37">
        <v>25</v>
      </c>
    </row>
    <row r="32" spans="1:17" s="38" customFormat="1" ht="14.25" customHeight="1">
      <c r="A32" s="39" t="s">
        <v>66</v>
      </c>
      <c r="B32" s="40" t="s">
        <v>67</v>
      </c>
      <c r="C32" s="41">
        <f t="shared" si="0"/>
        <v>38</v>
      </c>
      <c r="D32" s="42">
        <v>38</v>
      </c>
      <c r="E32" s="42">
        <v>0</v>
      </c>
      <c r="F32" s="42">
        <v>0</v>
      </c>
      <c r="G32" s="42">
        <v>0</v>
      </c>
      <c r="H32" s="42">
        <v>0</v>
      </c>
      <c r="I32" s="39" t="s">
        <v>66</v>
      </c>
      <c r="J32" s="40" t="s">
        <v>67</v>
      </c>
      <c r="K32" s="45">
        <f t="shared" si="1"/>
        <v>1452</v>
      </c>
      <c r="L32" s="36">
        <v>1452</v>
      </c>
      <c r="M32" s="36">
        <v>0</v>
      </c>
      <c r="N32" s="36">
        <v>0</v>
      </c>
      <c r="O32" s="36">
        <v>0</v>
      </c>
      <c r="P32" s="36">
        <v>0</v>
      </c>
      <c r="Q32" s="37">
        <v>26</v>
      </c>
    </row>
    <row r="33" spans="1:17" s="38" customFormat="1" ht="14.25" customHeight="1">
      <c r="A33" s="39" t="s">
        <v>68</v>
      </c>
      <c r="B33" s="40" t="s">
        <v>69</v>
      </c>
      <c r="C33" s="46">
        <f t="shared" si="0"/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39" t="s">
        <v>68</v>
      </c>
      <c r="J33" s="40" t="s">
        <v>69</v>
      </c>
      <c r="K33" s="44">
        <f t="shared" si="1"/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7">
        <v>27</v>
      </c>
    </row>
    <row r="34" spans="1:17" s="38" customFormat="1" ht="14.25" customHeight="1">
      <c r="A34" s="39" t="s">
        <v>70</v>
      </c>
      <c r="B34" s="40" t="s">
        <v>71</v>
      </c>
      <c r="C34" s="41">
        <f t="shared" si="0"/>
        <v>5235461</v>
      </c>
      <c r="D34" s="42">
        <v>0</v>
      </c>
      <c r="E34" s="42">
        <v>3417779</v>
      </c>
      <c r="F34" s="42">
        <v>0</v>
      </c>
      <c r="G34" s="42">
        <v>0</v>
      </c>
      <c r="H34" s="42">
        <v>1817682</v>
      </c>
      <c r="I34" s="39" t="s">
        <v>70</v>
      </c>
      <c r="J34" s="40" t="s">
        <v>71</v>
      </c>
      <c r="K34" s="45">
        <f t="shared" si="1"/>
        <v>502278</v>
      </c>
      <c r="L34" s="36">
        <v>502278</v>
      </c>
      <c r="M34" s="36">
        <v>0</v>
      </c>
      <c r="N34" s="36">
        <v>0</v>
      </c>
      <c r="O34" s="36">
        <v>0</v>
      </c>
      <c r="P34" s="36">
        <v>0</v>
      </c>
      <c r="Q34" s="37">
        <v>28</v>
      </c>
    </row>
    <row r="35" spans="1:17" s="38" customFormat="1" ht="14.25" customHeight="1">
      <c r="A35" s="39" t="s">
        <v>72</v>
      </c>
      <c r="B35" s="48" t="s">
        <v>73</v>
      </c>
      <c r="C35" s="46">
        <f t="shared" si="0"/>
        <v>0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39" t="s">
        <v>72</v>
      </c>
      <c r="J35" s="48" t="s">
        <v>73</v>
      </c>
      <c r="K35" s="44">
        <f t="shared" si="1"/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7">
        <v>29</v>
      </c>
    </row>
    <row r="36" spans="1:17" s="38" customFormat="1" ht="14.25" customHeight="1">
      <c r="A36" s="39" t="s">
        <v>74</v>
      </c>
      <c r="B36" s="40" t="s">
        <v>75</v>
      </c>
      <c r="C36" s="41">
        <f t="shared" si="0"/>
        <v>3160</v>
      </c>
      <c r="D36" s="42">
        <v>2173</v>
      </c>
      <c r="E36" s="42">
        <v>987</v>
      </c>
      <c r="F36" s="42">
        <v>0</v>
      </c>
      <c r="G36" s="42">
        <v>0</v>
      </c>
      <c r="H36" s="42">
        <v>0</v>
      </c>
      <c r="I36" s="39" t="s">
        <v>74</v>
      </c>
      <c r="J36" s="40" t="s">
        <v>75</v>
      </c>
      <c r="K36" s="45">
        <f t="shared" si="1"/>
        <v>16071</v>
      </c>
      <c r="L36" s="36">
        <v>16071</v>
      </c>
      <c r="M36" s="36">
        <v>0</v>
      </c>
      <c r="N36" s="36">
        <v>0</v>
      </c>
      <c r="O36" s="36">
        <v>0</v>
      </c>
      <c r="P36" s="36">
        <v>0</v>
      </c>
      <c r="Q36" s="37">
        <v>30</v>
      </c>
    </row>
    <row r="37" spans="1:17" s="38" customFormat="1" ht="14.25" customHeight="1">
      <c r="A37" s="39" t="s">
        <v>76</v>
      </c>
      <c r="B37" s="40" t="s">
        <v>77</v>
      </c>
      <c r="C37" s="41">
        <f t="shared" si="0"/>
        <v>1852865</v>
      </c>
      <c r="D37" s="42">
        <v>1852865</v>
      </c>
      <c r="E37" s="42">
        <v>0</v>
      </c>
      <c r="F37" s="42">
        <v>0</v>
      </c>
      <c r="G37" s="42">
        <v>0</v>
      </c>
      <c r="H37" s="42">
        <v>0</v>
      </c>
      <c r="I37" s="39" t="s">
        <v>76</v>
      </c>
      <c r="J37" s="40" t="s">
        <v>77</v>
      </c>
      <c r="K37" s="45">
        <f t="shared" si="1"/>
        <v>423683</v>
      </c>
      <c r="L37" s="36">
        <v>351666</v>
      </c>
      <c r="M37" s="36">
        <v>0</v>
      </c>
      <c r="N37" s="36">
        <v>0</v>
      </c>
      <c r="O37" s="36">
        <v>72017</v>
      </c>
      <c r="P37" s="36">
        <v>0</v>
      </c>
      <c r="Q37" s="37">
        <v>31</v>
      </c>
    </row>
    <row r="38" spans="1:17" s="38" customFormat="1" ht="14.25" customHeight="1">
      <c r="A38" s="39" t="s">
        <v>78</v>
      </c>
      <c r="B38" s="40" t="s">
        <v>79</v>
      </c>
      <c r="C38" s="41">
        <f t="shared" si="0"/>
        <v>3424307</v>
      </c>
      <c r="D38" s="42">
        <v>3423516</v>
      </c>
      <c r="E38" s="42">
        <v>791</v>
      </c>
      <c r="F38" s="42">
        <v>0</v>
      </c>
      <c r="G38" s="42">
        <v>0</v>
      </c>
      <c r="H38" s="42">
        <v>0</v>
      </c>
      <c r="I38" s="39" t="s">
        <v>78</v>
      </c>
      <c r="J38" s="40" t="s">
        <v>79</v>
      </c>
      <c r="K38" s="45">
        <f t="shared" si="1"/>
        <v>787074</v>
      </c>
      <c r="L38" s="36">
        <v>787074</v>
      </c>
      <c r="M38" s="36">
        <v>0</v>
      </c>
      <c r="N38" s="36">
        <v>0</v>
      </c>
      <c r="O38" s="36">
        <v>0</v>
      </c>
      <c r="P38" s="36">
        <v>0</v>
      </c>
      <c r="Q38" s="37">
        <v>32</v>
      </c>
    </row>
    <row r="39" spans="1:17" s="38" customFormat="1" ht="14.25" customHeight="1">
      <c r="A39" s="39" t="s">
        <v>80</v>
      </c>
      <c r="B39" s="40" t="s">
        <v>81</v>
      </c>
      <c r="C39" s="41">
        <f t="shared" si="0"/>
        <v>25213</v>
      </c>
      <c r="D39" s="42">
        <v>25213</v>
      </c>
      <c r="E39" s="42">
        <v>0</v>
      </c>
      <c r="F39" s="42">
        <v>0</v>
      </c>
      <c r="G39" s="42">
        <v>0</v>
      </c>
      <c r="H39" s="42">
        <v>0</v>
      </c>
      <c r="I39" s="39" t="s">
        <v>80</v>
      </c>
      <c r="J39" s="40" t="s">
        <v>81</v>
      </c>
      <c r="K39" s="45">
        <f t="shared" si="1"/>
        <v>432253</v>
      </c>
      <c r="L39" s="36">
        <v>417208</v>
      </c>
      <c r="M39" s="36">
        <v>607</v>
      </c>
      <c r="N39" s="36">
        <v>0</v>
      </c>
      <c r="O39" s="36">
        <v>14438</v>
      </c>
      <c r="P39" s="36">
        <v>0</v>
      </c>
      <c r="Q39" s="37">
        <v>33</v>
      </c>
    </row>
    <row r="40" spans="1:17" s="38" customFormat="1" ht="14.25" customHeight="1">
      <c r="A40" s="39" t="s">
        <v>82</v>
      </c>
      <c r="B40" s="40" t="s">
        <v>83</v>
      </c>
      <c r="C40" s="41">
        <f t="shared" si="0"/>
        <v>116690</v>
      </c>
      <c r="D40" s="42">
        <v>116690</v>
      </c>
      <c r="E40" s="42">
        <v>0</v>
      </c>
      <c r="F40" s="42">
        <v>0</v>
      </c>
      <c r="G40" s="42">
        <v>0</v>
      </c>
      <c r="H40" s="42">
        <v>0</v>
      </c>
      <c r="I40" s="39" t="s">
        <v>82</v>
      </c>
      <c r="J40" s="40" t="s">
        <v>83</v>
      </c>
      <c r="K40" s="44">
        <f t="shared" si="1"/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7">
        <v>34</v>
      </c>
    </row>
    <row r="41" spans="1:17" s="38" customFormat="1" ht="14.25" customHeight="1">
      <c r="A41" s="39" t="s">
        <v>84</v>
      </c>
      <c r="B41" s="40" t="s">
        <v>85</v>
      </c>
      <c r="C41" s="41">
        <f t="shared" si="0"/>
        <v>1091192</v>
      </c>
      <c r="D41" s="42">
        <v>623621</v>
      </c>
      <c r="E41" s="42">
        <v>0</v>
      </c>
      <c r="F41" s="42">
        <v>0</v>
      </c>
      <c r="G41" s="42">
        <v>467571</v>
      </c>
      <c r="H41" s="42">
        <v>0</v>
      </c>
      <c r="I41" s="39" t="s">
        <v>84</v>
      </c>
      <c r="J41" s="40" t="s">
        <v>85</v>
      </c>
      <c r="K41" s="45">
        <f t="shared" si="1"/>
        <v>175959</v>
      </c>
      <c r="L41" s="36">
        <v>175959</v>
      </c>
      <c r="M41" s="36">
        <v>0</v>
      </c>
      <c r="N41" s="36">
        <v>0</v>
      </c>
      <c r="O41" s="36">
        <v>0</v>
      </c>
      <c r="P41" s="36">
        <v>0</v>
      </c>
      <c r="Q41" s="37">
        <v>35</v>
      </c>
    </row>
    <row r="42" spans="1:17" s="38" customFormat="1" ht="14.25" customHeight="1">
      <c r="A42" s="39" t="s">
        <v>86</v>
      </c>
      <c r="B42" s="40" t="s">
        <v>87</v>
      </c>
      <c r="C42" s="41">
        <f t="shared" si="0"/>
        <v>159649</v>
      </c>
      <c r="D42" s="42">
        <v>35584</v>
      </c>
      <c r="E42" s="42">
        <v>124065</v>
      </c>
      <c r="F42" s="42">
        <v>0</v>
      </c>
      <c r="G42" s="42">
        <v>0</v>
      </c>
      <c r="H42" s="42">
        <v>0</v>
      </c>
      <c r="I42" s="39" t="s">
        <v>86</v>
      </c>
      <c r="J42" s="40" t="s">
        <v>87</v>
      </c>
      <c r="K42" s="45">
        <f t="shared" si="1"/>
        <v>20756</v>
      </c>
      <c r="L42" s="36">
        <v>20756</v>
      </c>
      <c r="M42" s="36">
        <v>0</v>
      </c>
      <c r="N42" s="36">
        <v>0</v>
      </c>
      <c r="O42" s="36">
        <v>0</v>
      </c>
      <c r="P42" s="36">
        <v>0</v>
      </c>
      <c r="Q42" s="37">
        <v>36</v>
      </c>
    </row>
    <row r="43" spans="1:17" s="38" customFormat="1" ht="27.75" customHeight="1">
      <c r="A43" s="39" t="s">
        <v>88</v>
      </c>
      <c r="B43" s="49" t="s">
        <v>89</v>
      </c>
      <c r="C43" s="41">
        <f t="shared" si="0"/>
        <v>280720</v>
      </c>
      <c r="D43" s="42">
        <v>280720</v>
      </c>
      <c r="E43" s="42">
        <v>0</v>
      </c>
      <c r="F43" s="42">
        <v>0</v>
      </c>
      <c r="G43" s="42">
        <v>0</v>
      </c>
      <c r="H43" s="42">
        <v>0</v>
      </c>
      <c r="I43" s="39" t="s">
        <v>88</v>
      </c>
      <c r="J43" s="49" t="s">
        <v>90</v>
      </c>
      <c r="K43" s="45">
        <f t="shared" si="1"/>
        <v>1673</v>
      </c>
      <c r="L43" s="36">
        <v>1673</v>
      </c>
      <c r="M43" s="36">
        <v>0</v>
      </c>
      <c r="N43" s="36">
        <v>0</v>
      </c>
      <c r="O43" s="36">
        <v>0</v>
      </c>
      <c r="P43" s="36">
        <v>0</v>
      </c>
      <c r="Q43" s="37">
        <v>37</v>
      </c>
    </row>
    <row r="44" spans="1:17" s="38" customFormat="1" ht="14.25" customHeight="1">
      <c r="A44" s="39" t="s">
        <v>91</v>
      </c>
      <c r="B44" s="40" t="s">
        <v>92</v>
      </c>
      <c r="C44" s="41">
        <f t="shared" si="0"/>
        <v>105537</v>
      </c>
      <c r="D44" s="42">
        <v>84447</v>
      </c>
      <c r="E44" s="42">
        <v>0</v>
      </c>
      <c r="F44" s="42">
        <v>0</v>
      </c>
      <c r="G44" s="42">
        <v>0</v>
      </c>
      <c r="H44" s="42">
        <v>21090</v>
      </c>
      <c r="I44" s="39" t="s">
        <v>91</v>
      </c>
      <c r="J44" s="40" t="s">
        <v>92</v>
      </c>
      <c r="K44" s="45">
        <f t="shared" si="1"/>
        <v>13953</v>
      </c>
      <c r="L44" s="36">
        <v>13953</v>
      </c>
      <c r="M44" s="36">
        <v>0</v>
      </c>
      <c r="N44" s="36">
        <v>0</v>
      </c>
      <c r="O44" s="36">
        <v>0</v>
      </c>
      <c r="P44" s="36">
        <v>0</v>
      </c>
      <c r="Q44" s="37">
        <v>38</v>
      </c>
    </row>
    <row r="45" spans="1:17" s="38" customFormat="1" ht="14.25" customHeight="1">
      <c r="A45" s="39" t="s">
        <v>93</v>
      </c>
      <c r="B45" s="43" t="s">
        <v>94</v>
      </c>
      <c r="C45" s="46">
        <f t="shared" si="0"/>
        <v>0</v>
      </c>
      <c r="D45" s="42">
        <v>0</v>
      </c>
      <c r="E45" s="42">
        <v>0</v>
      </c>
      <c r="F45" s="42">
        <v>0</v>
      </c>
      <c r="G45" s="42">
        <v>0</v>
      </c>
      <c r="H45" s="42">
        <v>0</v>
      </c>
      <c r="I45" s="39" t="s">
        <v>93</v>
      </c>
      <c r="J45" s="43" t="s">
        <v>95</v>
      </c>
      <c r="K45" s="44">
        <f t="shared" si="1"/>
        <v>0</v>
      </c>
      <c r="L45" s="36">
        <v>0</v>
      </c>
      <c r="M45" s="36">
        <v>0</v>
      </c>
      <c r="N45" s="36">
        <v>0</v>
      </c>
      <c r="O45" s="36">
        <v>0</v>
      </c>
      <c r="P45" s="36"/>
      <c r="Q45" s="37">
        <v>39</v>
      </c>
    </row>
    <row r="46" spans="1:17" s="38" customFormat="1" ht="14.25" customHeight="1">
      <c r="A46" s="39" t="s">
        <v>96</v>
      </c>
      <c r="B46" s="43" t="s">
        <v>97</v>
      </c>
      <c r="C46" s="46">
        <f t="shared" si="0"/>
        <v>0</v>
      </c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39" t="s">
        <v>96</v>
      </c>
      <c r="J46" s="43" t="s">
        <v>97</v>
      </c>
      <c r="K46" s="44">
        <f t="shared" si="1"/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7">
        <v>40</v>
      </c>
    </row>
    <row r="47" spans="1:17" s="38" customFormat="1" ht="14.25" customHeight="1">
      <c r="A47" s="39" t="s">
        <v>98</v>
      </c>
      <c r="B47" s="40" t="s">
        <v>99</v>
      </c>
      <c r="C47" s="46">
        <f t="shared" si="0"/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39" t="s">
        <v>98</v>
      </c>
      <c r="J47" s="40" t="s">
        <v>99</v>
      </c>
      <c r="K47" s="44">
        <f t="shared" si="1"/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7">
        <v>41</v>
      </c>
    </row>
    <row r="48" spans="1:17" s="38" customFormat="1" ht="14.25" customHeight="1">
      <c r="A48" s="39" t="s">
        <v>100</v>
      </c>
      <c r="B48" s="40" t="s">
        <v>101</v>
      </c>
      <c r="C48" s="41">
        <f t="shared" si="0"/>
        <v>805</v>
      </c>
      <c r="D48" s="42">
        <v>757</v>
      </c>
      <c r="E48" s="42">
        <v>48</v>
      </c>
      <c r="F48" s="42">
        <v>0</v>
      </c>
      <c r="G48" s="42">
        <v>0</v>
      </c>
      <c r="H48" s="42">
        <v>0</v>
      </c>
      <c r="I48" s="39" t="s">
        <v>100</v>
      </c>
      <c r="J48" s="40" t="s">
        <v>101</v>
      </c>
      <c r="K48" s="45">
        <f t="shared" si="1"/>
        <v>18150</v>
      </c>
      <c r="L48" s="36">
        <v>18150</v>
      </c>
      <c r="M48" s="36">
        <v>0</v>
      </c>
      <c r="N48" s="36">
        <v>0</v>
      </c>
      <c r="O48" s="36">
        <v>0</v>
      </c>
      <c r="P48" s="36">
        <v>0</v>
      </c>
      <c r="Q48" s="37">
        <v>42</v>
      </c>
    </row>
    <row r="49" spans="1:17" s="38" customFormat="1" ht="14.25" customHeight="1">
      <c r="A49" s="39" t="s">
        <v>102</v>
      </c>
      <c r="B49" s="40" t="s">
        <v>103</v>
      </c>
      <c r="C49" s="46">
        <f t="shared" si="0"/>
        <v>0</v>
      </c>
      <c r="D49" s="42">
        <v>0</v>
      </c>
      <c r="E49" s="42">
        <v>0</v>
      </c>
      <c r="F49" s="42">
        <v>0</v>
      </c>
      <c r="G49" s="42">
        <v>0</v>
      </c>
      <c r="H49" s="42">
        <v>0</v>
      </c>
      <c r="I49" s="39" t="s">
        <v>102</v>
      </c>
      <c r="J49" s="40" t="s">
        <v>103</v>
      </c>
      <c r="K49" s="44">
        <f t="shared" si="1"/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7">
        <v>43</v>
      </c>
    </row>
    <row r="50" spans="1:17" s="38" customFormat="1" ht="14.25" customHeight="1">
      <c r="A50" s="39" t="s">
        <v>104</v>
      </c>
      <c r="B50" s="40" t="s">
        <v>105</v>
      </c>
      <c r="C50" s="46">
        <f t="shared" si="0"/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39" t="s">
        <v>104</v>
      </c>
      <c r="J50" s="40" t="s">
        <v>105</v>
      </c>
      <c r="K50" s="45">
        <f t="shared" si="1"/>
        <v>402</v>
      </c>
      <c r="L50" s="36">
        <v>402</v>
      </c>
      <c r="M50" s="36">
        <v>0</v>
      </c>
      <c r="N50" s="36">
        <v>0</v>
      </c>
      <c r="O50" s="36">
        <v>0</v>
      </c>
      <c r="P50" s="36">
        <v>0</v>
      </c>
      <c r="Q50" s="37">
        <v>44</v>
      </c>
    </row>
    <row r="51" spans="1:17" s="38" customFormat="1" ht="14.25" customHeight="1">
      <c r="A51" s="39" t="s">
        <v>106</v>
      </c>
      <c r="B51" s="40" t="s">
        <v>107</v>
      </c>
      <c r="C51" s="46">
        <f t="shared" si="0"/>
        <v>0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39" t="s">
        <v>106</v>
      </c>
      <c r="J51" s="40" t="s">
        <v>107</v>
      </c>
      <c r="K51" s="44">
        <f t="shared" si="1"/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7">
        <v>45</v>
      </c>
    </row>
    <row r="52" spans="1:17" s="38" customFormat="1" ht="14.25" customHeight="1">
      <c r="A52" s="39" t="s">
        <v>108</v>
      </c>
      <c r="B52" s="40" t="s">
        <v>109</v>
      </c>
      <c r="C52" s="46">
        <f t="shared" si="0"/>
        <v>0</v>
      </c>
      <c r="D52" s="42">
        <v>0</v>
      </c>
      <c r="E52" s="42">
        <v>0</v>
      </c>
      <c r="F52" s="42">
        <v>0</v>
      </c>
      <c r="G52" s="42">
        <v>0</v>
      </c>
      <c r="H52" s="42">
        <v>0</v>
      </c>
      <c r="I52" s="39" t="s">
        <v>108</v>
      </c>
      <c r="J52" s="40" t="s">
        <v>109</v>
      </c>
      <c r="K52" s="44">
        <f t="shared" si="1"/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7">
        <v>46</v>
      </c>
    </row>
    <row r="53" spans="1:17" s="38" customFormat="1" ht="14.25" customHeight="1">
      <c r="A53" s="39" t="s">
        <v>110</v>
      </c>
      <c r="B53" s="40" t="s">
        <v>111</v>
      </c>
      <c r="C53" s="41">
        <f t="shared" si="0"/>
        <v>44</v>
      </c>
      <c r="D53" s="42">
        <v>44</v>
      </c>
      <c r="E53" s="42">
        <v>0</v>
      </c>
      <c r="F53" s="42">
        <v>0</v>
      </c>
      <c r="G53" s="42">
        <v>0</v>
      </c>
      <c r="H53" s="42">
        <v>0</v>
      </c>
      <c r="I53" s="39" t="s">
        <v>110</v>
      </c>
      <c r="J53" s="40" t="s">
        <v>111</v>
      </c>
      <c r="K53" s="44">
        <f t="shared" si="1"/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7">
        <v>47</v>
      </c>
    </row>
    <row r="54" spans="1:17" s="38" customFormat="1" ht="14.25" customHeight="1">
      <c r="A54" s="39" t="s">
        <v>112</v>
      </c>
      <c r="B54" s="40" t="s">
        <v>113</v>
      </c>
      <c r="C54" s="41">
        <f t="shared" si="0"/>
        <v>82189</v>
      </c>
      <c r="D54" s="42">
        <v>82189</v>
      </c>
      <c r="E54" s="42">
        <v>0</v>
      </c>
      <c r="F54" s="42">
        <v>0</v>
      </c>
      <c r="G54" s="42">
        <v>0</v>
      </c>
      <c r="H54" s="42">
        <v>0</v>
      </c>
      <c r="I54" s="39" t="s">
        <v>112</v>
      </c>
      <c r="J54" s="40" t="s">
        <v>113</v>
      </c>
      <c r="K54" s="45">
        <f t="shared" si="1"/>
        <v>451209</v>
      </c>
      <c r="L54" s="36">
        <v>451209</v>
      </c>
      <c r="M54" s="36">
        <v>0</v>
      </c>
      <c r="N54" s="36">
        <v>0</v>
      </c>
      <c r="O54" s="36">
        <v>0</v>
      </c>
      <c r="P54" s="36">
        <v>0</v>
      </c>
      <c r="Q54" s="37">
        <v>48</v>
      </c>
    </row>
    <row r="55" spans="1:17" s="38" customFormat="1" ht="14.25" customHeight="1">
      <c r="A55" s="39" t="s">
        <v>114</v>
      </c>
      <c r="B55" s="47" t="s">
        <v>115</v>
      </c>
      <c r="C55" s="46">
        <f t="shared" si="0"/>
        <v>0</v>
      </c>
      <c r="D55" s="42">
        <v>0</v>
      </c>
      <c r="E55" s="42">
        <v>0</v>
      </c>
      <c r="F55" s="42">
        <v>0</v>
      </c>
      <c r="G55" s="42">
        <v>0</v>
      </c>
      <c r="H55" s="42">
        <v>0</v>
      </c>
      <c r="I55" s="39" t="s">
        <v>114</v>
      </c>
      <c r="J55" s="47" t="s">
        <v>115</v>
      </c>
      <c r="K55" s="45">
        <f t="shared" si="1"/>
        <v>8046</v>
      </c>
      <c r="L55" s="36">
        <v>8046</v>
      </c>
      <c r="M55" s="36">
        <v>0</v>
      </c>
      <c r="N55" s="36">
        <v>0</v>
      </c>
      <c r="O55" s="36">
        <v>0</v>
      </c>
      <c r="P55" s="36">
        <v>0</v>
      </c>
      <c r="Q55" s="37">
        <v>49</v>
      </c>
    </row>
    <row r="56" spans="1:17" s="38" customFormat="1" ht="14.25" customHeight="1">
      <c r="A56" s="39" t="s">
        <v>116</v>
      </c>
      <c r="B56" s="43" t="s">
        <v>117</v>
      </c>
      <c r="C56" s="46">
        <f t="shared" si="0"/>
        <v>0</v>
      </c>
      <c r="D56" s="42">
        <v>0</v>
      </c>
      <c r="E56" s="42">
        <v>0</v>
      </c>
      <c r="F56" s="42">
        <v>0</v>
      </c>
      <c r="G56" s="42">
        <v>0</v>
      </c>
      <c r="H56" s="42">
        <v>0</v>
      </c>
      <c r="I56" s="39" t="s">
        <v>116</v>
      </c>
      <c r="J56" s="43" t="s">
        <v>117</v>
      </c>
      <c r="K56" s="45">
        <f t="shared" si="1"/>
        <v>11533</v>
      </c>
      <c r="L56" s="36">
        <v>11533</v>
      </c>
      <c r="M56" s="36">
        <v>0</v>
      </c>
      <c r="N56" s="36">
        <v>0</v>
      </c>
      <c r="O56" s="36">
        <v>0</v>
      </c>
      <c r="P56" s="36">
        <v>0</v>
      </c>
      <c r="Q56" s="37">
        <v>50</v>
      </c>
    </row>
    <row r="57" spans="1:17" s="38" customFormat="1" ht="14.25" customHeight="1">
      <c r="A57" s="39" t="s">
        <v>118</v>
      </c>
      <c r="B57" s="40" t="s">
        <v>119</v>
      </c>
      <c r="C57" s="41">
        <f t="shared" si="0"/>
        <v>2950</v>
      </c>
      <c r="D57" s="42">
        <v>2950</v>
      </c>
      <c r="E57" s="42">
        <v>0</v>
      </c>
      <c r="F57" s="42">
        <v>0</v>
      </c>
      <c r="G57" s="42">
        <v>0</v>
      </c>
      <c r="H57" s="42">
        <v>0</v>
      </c>
      <c r="I57" s="39" t="s">
        <v>118</v>
      </c>
      <c r="J57" s="40" t="s">
        <v>119</v>
      </c>
      <c r="K57" s="44">
        <f t="shared" si="1"/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7">
        <v>51</v>
      </c>
    </row>
    <row r="58" spans="1:17" s="38" customFormat="1" ht="14.25" customHeight="1">
      <c r="A58" s="39" t="s">
        <v>120</v>
      </c>
      <c r="B58" s="40" t="s">
        <v>121</v>
      </c>
      <c r="C58" s="41">
        <f t="shared" si="0"/>
        <v>12</v>
      </c>
      <c r="D58" s="42">
        <v>12</v>
      </c>
      <c r="E58" s="42">
        <v>0</v>
      </c>
      <c r="F58" s="42">
        <v>0</v>
      </c>
      <c r="G58" s="42">
        <v>0</v>
      </c>
      <c r="H58" s="42">
        <v>0</v>
      </c>
      <c r="I58" s="39" t="s">
        <v>120</v>
      </c>
      <c r="J58" s="40" t="s">
        <v>121</v>
      </c>
      <c r="K58" s="45">
        <f t="shared" si="1"/>
        <v>1029</v>
      </c>
      <c r="L58" s="36">
        <v>1029</v>
      </c>
      <c r="M58" s="36">
        <v>0</v>
      </c>
      <c r="N58" s="36">
        <v>0</v>
      </c>
      <c r="O58" s="36">
        <v>0</v>
      </c>
      <c r="P58" s="36">
        <v>0</v>
      </c>
      <c r="Q58" s="37">
        <v>52</v>
      </c>
    </row>
    <row r="59" spans="1:17" s="38" customFormat="1" ht="14.25" customHeight="1">
      <c r="A59" s="39" t="s">
        <v>122</v>
      </c>
      <c r="B59" s="40" t="s">
        <v>123</v>
      </c>
      <c r="C59" s="41">
        <f t="shared" si="0"/>
        <v>162</v>
      </c>
      <c r="D59" s="42">
        <v>3</v>
      </c>
      <c r="E59" s="42">
        <v>159</v>
      </c>
      <c r="F59" s="42">
        <v>0</v>
      </c>
      <c r="G59" s="42">
        <v>0</v>
      </c>
      <c r="H59" s="42">
        <v>0</v>
      </c>
      <c r="I59" s="39" t="s">
        <v>122</v>
      </c>
      <c r="J59" s="40" t="s">
        <v>123</v>
      </c>
      <c r="K59" s="45">
        <f t="shared" si="1"/>
        <v>27</v>
      </c>
      <c r="L59" s="36">
        <v>11</v>
      </c>
      <c r="M59" s="36">
        <v>16</v>
      </c>
      <c r="N59" s="36">
        <v>0</v>
      </c>
      <c r="O59" s="36">
        <v>0</v>
      </c>
      <c r="P59" s="36">
        <v>0</v>
      </c>
      <c r="Q59" s="37">
        <v>53</v>
      </c>
    </row>
    <row r="60" spans="1:17" s="38" customFormat="1" ht="14.25" customHeight="1">
      <c r="A60" s="39" t="s">
        <v>124</v>
      </c>
      <c r="B60" s="40" t="s">
        <v>125</v>
      </c>
      <c r="C60" s="41">
        <f t="shared" si="0"/>
        <v>1501</v>
      </c>
      <c r="D60" s="42">
        <v>1394</v>
      </c>
      <c r="E60" s="42">
        <v>107</v>
      </c>
      <c r="F60" s="42">
        <v>0</v>
      </c>
      <c r="G60" s="42">
        <v>0</v>
      </c>
      <c r="H60" s="42">
        <v>0</v>
      </c>
      <c r="I60" s="39" t="s">
        <v>124</v>
      </c>
      <c r="J60" s="40" t="s">
        <v>125</v>
      </c>
      <c r="K60" s="45">
        <f t="shared" si="1"/>
        <v>606</v>
      </c>
      <c r="L60" s="36">
        <v>564</v>
      </c>
      <c r="M60" s="36">
        <v>42</v>
      </c>
      <c r="N60" s="36">
        <v>0</v>
      </c>
      <c r="O60" s="36">
        <v>0</v>
      </c>
      <c r="P60" s="36">
        <v>0</v>
      </c>
      <c r="Q60" s="37">
        <v>54</v>
      </c>
    </row>
    <row r="61" spans="1:17" s="38" customFormat="1" ht="14.25" customHeight="1">
      <c r="A61" s="50" t="s">
        <v>126</v>
      </c>
      <c r="B61" s="51" t="s">
        <v>127</v>
      </c>
      <c r="C61" s="52">
        <f t="shared" si="0"/>
        <v>9601615</v>
      </c>
      <c r="D61" s="53">
        <v>4169380</v>
      </c>
      <c r="E61" s="53">
        <v>0</v>
      </c>
      <c r="F61" s="53">
        <v>3968930</v>
      </c>
      <c r="G61" s="53">
        <v>307940</v>
      </c>
      <c r="H61" s="53">
        <v>1155365</v>
      </c>
      <c r="I61" s="50" t="s">
        <v>126</v>
      </c>
      <c r="J61" s="54" t="s">
        <v>127</v>
      </c>
      <c r="K61" s="55">
        <f t="shared" si="1"/>
        <v>7986110</v>
      </c>
      <c r="L61" s="56">
        <v>3000600</v>
      </c>
      <c r="M61" s="56">
        <v>0</v>
      </c>
      <c r="N61" s="56">
        <v>3543550</v>
      </c>
      <c r="O61" s="56">
        <v>301800</v>
      </c>
      <c r="P61" s="56">
        <v>1140160</v>
      </c>
      <c r="Q61" s="57">
        <v>55</v>
      </c>
    </row>
    <row r="62" spans="1:17" s="11" customFormat="1" ht="14.25" customHeight="1">
      <c r="A62" s="4"/>
      <c r="B62" s="58" t="s">
        <v>128</v>
      </c>
      <c r="C62" s="34"/>
      <c r="D62" s="34"/>
      <c r="E62" s="34"/>
      <c r="F62" s="34"/>
      <c r="G62" s="34"/>
      <c r="H62" s="34"/>
      <c r="I62" s="7"/>
      <c r="J62" s="7"/>
      <c r="K62" s="7"/>
      <c r="L62" s="7"/>
      <c r="M62" s="7"/>
      <c r="N62" s="7"/>
      <c r="O62" s="7"/>
      <c r="P62" s="7"/>
      <c r="Q62" s="10"/>
    </row>
    <row r="63" spans="1:17" s="11" customFormat="1" ht="17.25">
      <c r="A63" s="59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1"/>
    </row>
    <row r="64" spans="1:17" s="11" customFormat="1" ht="17.25">
      <c r="A64" s="59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1"/>
    </row>
    <row r="65" spans="1:17" s="11" customFormat="1" ht="17.25">
      <c r="A65" s="59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1"/>
    </row>
    <row r="66" spans="1:17" s="11" customFormat="1" ht="17.25">
      <c r="A66" s="25"/>
      <c r="Q66" s="62"/>
    </row>
    <row r="67" spans="1:17" s="11" customFormat="1" ht="17.25">
      <c r="A67" s="25"/>
      <c r="Q67" s="62"/>
    </row>
    <row r="68" spans="1:17" s="11" customFormat="1" ht="17.25">
      <c r="A68" s="25"/>
      <c r="Q68" s="62"/>
    </row>
    <row r="69" spans="1:17" s="11" customFormat="1" ht="17.25">
      <c r="A69" s="25"/>
      <c r="Q69" s="62"/>
    </row>
    <row r="70" spans="1:17" s="11" customFormat="1" ht="17.25">
      <c r="A70" s="25"/>
      <c r="Q70" s="62"/>
    </row>
    <row r="71" spans="1:17" s="11" customFormat="1" ht="17.25">
      <c r="A71" s="25"/>
      <c r="Q71" s="62"/>
    </row>
    <row r="72" spans="1:17" s="11" customFormat="1" ht="17.25">
      <c r="A72" s="25"/>
      <c r="Q72" s="62"/>
    </row>
    <row r="73" spans="1:17" s="11" customFormat="1" ht="17.25">
      <c r="A73" s="25"/>
      <c r="Q73" s="62"/>
    </row>
    <row r="74" spans="1:17" s="11" customFormat="1" ht="17.25">
      <c r="A74" s="25"/>
      <c r="Q74" s="62"/>
    </row>
    <row r="75" spans="1:17" s="11" customFormat="1" ht="17.25">
      <c r="A75" s="25"/>
      <c r="Q75" s="62"/>
    </row>
    <row r="76" spans="1:17" s="11" customFormat="1" ht="17.25">
      <c r="A76" s="25"/>
      <c r="Q76" s="62"/>
    </row>
    <row r="77" spans="1:17" s="11" customFormat="1" ht="17.25">
      <c r="A77" s="25"/>
      <c r="Q77" s="62"/>
    </row>
    <row r="78" spans="1:17" s="11" customFormat="1" ht="17.25">
      <c r="A78" s="25"/>
      <c r="Q78" s="62"/>
    </row>
    <row r="79" spans="1:17" s="11" customFormat="1" ht="17.25">
      <c r="A79" s="25"/>
      <c r="Q79" s="62"/>
    </row>
    <row r="80" spans="1:17" s="11" customFormat="1" ht="17.25">
      <c r="A80" s="25"/>
      <c r="Q80" s="62"/>
    </row>
    <row r="81" spans="1:17" s="11" customFormat="1" ht="17.25">
      <c r="A81" s="25"/>
      <c r="Q81" s="62"/>
    </row>
    <row r="82" spans="1:17" s="11" customFormat="1" ht="17.25">
      <c r="A82" s="25"/>
      <c r="Q82" s="62"/>
    </row>
    <row r="83" spans="1:17" s="11" customFormat="1" ht="17.25">
      <c r="A83" s="25"/>
      <c r="Q83" s="62"/>
    </row>
    <row r="84" spans="1:17" s="11" customFormat="1" ht="17.25">
      <c r="A84" s="25"/>
      <c r="Q84" s="62"/>
    </row>
    <row r="85" spans="1:17" s="11" customFormat="1" ht="17.25">
      <c r="A85" s="25"/>
      <c r="Q85" s="62"/>
    </row>
    <row r="86" spans="1:17" s="11" customFormat="1" ht="17.25">
      <c r="A86" s="25"/>
      <c r="Q86" s="62"/>
    </row>
    <row r="87" spans="1:17" s="11" customFormat="1" ht="17.25">
      <c r="A87" s="25"/>
      <c r="Q87" s="62"/>
    </row>
    <row r="88" spans="1:17" s="11" customFormat="1" ht="17.25">
      <c r="A88" s="25"/>
      <c r="Q88" s="62"/>
    </row>
    <row r="89" spans="1:17" s="11" customFormat="1" ht="17.25">
      <c r="A89" s="25"/>
      <c r="Q89" s="62"/>
    </row>
    <row r="90" spans="1:17" s="11" customFormat="1" ht="17.25">
      <c r="A90" s="25"/>
      <c r="Q90" s="62"/>
    </row>
    <row r="91" spans="1:17" s="11" customFormat="1" ht="17.25">
      <c r="A91" s="25"/>
      <c r="Q91" s="62"/>
    </row>
    <row r="92" spans="1:17" s="11" customFormat="1" ht="17.25">
      <c r="A92" s="25"/>
      <c r="Q92" s="62"/>
    </row>
    <row r="93" spans="1:17" s="11" customFormat="1" ht="17.25">
      <c r="A93" s="25"/>
      <c r="Q93" s="62"/>
    </row>
    <row r="94" spans="1:17" s="11" customFormat="1" ht="17.25">
      <c r="A94" s="25"/>
      <c r="Q94" s="62"/>
    </row>
    <row r="95" spans="1:17" s="11" customFormat="1" ht="17.25">
      <c r="A95" s="25"/>
      <c r="Q95" s="62"/>
    </row>
    <row r="96" spans="1:17" s="11" customFormat="1" ht="17.25">
      <c r="A96" s="25"/>
      <c r="Q96" s="62"/>
    </row>
    <row r="97" spans="1:17" s="11" customFormat="1" ht="17.25">
      <c r="A97" s="25"/>
      <c r="Q97" s="62"/>
    </row>
    <row r="98" spans="1:17" s="11" customFormat="1" ht="17.25">
      <c r="A98" s="25"/>
      <c r="Q98" s="62"/>
    </row>
    <row r="99" spans="1:17" s="11" customFormat="1" ht="17.25">
      <c r="A99" s="25"/>
      <c r="Q99" s="62"/>
    </row>
    <row r="100" spans="1:17" s="11" customFormat="1" ht="17.25">
      <c r="A100" s="25"/>
      <c r="Q100" s="62"/>
    </row>
    <row r="101" spans="1:17" s="11" customFormat="1" ht="17.25">
      <c r="A101" s="25"/>
      <c r="Q101" s="62"/>
    </row>
    <row r="102" spans="1:17" s="11" customFormat="1" ht="17.25">
      <c r="A102" s="25"/>
      <c r="Q102" s="62"/>
    </row>
    <row r="103" spans="1:17" s="11" customFormat="1" ht="17.25">
      <c r="A103" s="25"/>
      <c r="Q103" s="62"/>
    </row>
    <row r="104" spans="1:17" s="11" customFormat="1" ht="17.25">
      <c r="A104" s="25"/>
      <c r="Q104" s="62"/>
    </row>
    <row r="105" spans="1:17" s="11" customFormat="1" ht="17.25">
      <c r="A105" s="25"/>
      <c r="Q105" s="62"/>
    </row>
    <row r="106" spans="1:17" s="11" customFormat="1" ht="17.25">
      <c r="A106" s="25"/>
      <c r="Q106" s="62"/>
    </row>
    <row r="107" spans="1:17" s="11" customFormat="1" ht="17.25">
      <c r="A107" s="25"/>
      <c r="Q107" s="62"/>
    </row>
    <row r="108" spans="1:17" s="11" customFormat="1" ht="17.25">
      <c r="A108" s="25"/>
      <c r="Q108" s="62"/>
    </row>
    <row r="109" spans="1:17" s="11" customFormat="1" ht="17.25">
      <c r="A109" s="25"/>
      <c r="Q109" s="62"/>
    </row>
    <row r="110" spans="1:17" s="11" customFormat="1" ht="17.25">
      <c r="A110" s="25"/>
      <c r="Q110" s="62"/>
    </row>
    <row r="111" spans="1:17" s="11" customFormat="1" ht="17.25">
      <c r="A111" s="25"/>
      <c r="Q111" s="62"/>
    </row>
    <row r="112" spans="1:17" s="11" customFormat="1" ht="17.25">
      <c r="A112" s="25"/>
      <c r="Q112" s="62"/>
    </row>
    <row r="113" spans="1:17" s="11" customFormat="1" ht="17.25">
      <c r="A113" s="25"/>
      <c r="Q113" s="62"/>
    </row>
    <row r="114" spans="1:17" s="11" customFormat="1" ht="17.25">
      <c r="A114" s="25"/>
      <c r="Q114" s="62"/>
    </row>
    <row r="115" spans="1:17" s="11" customFormat="1" ht="17.25">
      <c r="A115" s="25"/>
      <c r="Q115" s="62"/>
    </row>
    <row r="116" spans="1:17" s="11" customFormat="1" ht="17.25">
      <c r="A116" s="25"/>
      <c r="Q116" s="62"/>
    </row>
    <row r="117" spans="1:17" s="11" customFormat="1" ht="17.25">
      <c r="A117" s="25"/>
      <c r="Q117" s="62"/>
    </row>
    <row r="118" spans="1:17" s="11" customFormat="1" ht="17.25">
      <c r="A118" s="25"/>
      <c r="Q118" s="62"/>
    </row>
    <row r="119" spans="1:17" s="11" customFormat="1" ht="17.25">
      <c r="A119" s="25"/>
      <c r="Q119" s="62"/>
    </row>
    <row r="120" spans="1:17" s="11" customFormat="1" ht="17.25">
      <c r="A120" s="25"/>
      <c r="Q120" s="62"/>
    </row>
    <row r="121" spans="1:17" s="11" customFormat="1" ht="17.25">
      <c r="A121" s="25"/>
      <c r="Q121" s="62"/>
    </row>
    <row r="122" spans="1:17" s="11" customFormat="1" ht="17.25">
      <c r="A122" s="25"/>
      <c r="Q122" s="62"/>
    </row>
    <row r="123" spans="1:17" s="11" customFormat="1" ht="17.25">
      <c r="A123" s="25"/>
      <c r="Q123" s="62"/>
    </row>
    <row r="124" spans="1:17" s="11" customFormat="1" ht="17.25">
      <c r="A124" s="25"/>
      <c r="Q124" s="62"/>
    </row>
    <row r="125" spans="1:17" s="11" customFormat="1" ht="17.25">
      <c r="A125" s="25"/>
      <c r="Q125" s="62"/>
    </row>
    <row r="126" spans="1:17" s="11" customFormat="1" ht="17.25">
      <c r="A126" s="25"/>
      <c r="Q126" s="62"/>
    </row>
    <row r="127" spans="1:17" s="11" customFormat="1" ht="17.25">
      <c r="A127" s="25"/>
      <c r="Q127" s="62"/>
    </row>
    <row r="128" spans="1:17" s="11" customFormat="1" ht="17.25">
      <c r="A128" s="25"/>
      <c r="Q128" s="62"/>
    </row>
    <row r="129" spans="1:17" s="11" customFormat="1" ht="17.25">
      <c r="A129" s="25"/>
      <c r="Q129" s="62"/>
    </row>
    <row r="130" spans="1:17" s="11" customFormat="1" ht="17.25">
      <c r="A130" s="25"/>
      <c r="Q130" s="62"/>
    </row>
    <row r="131" spans="1:17" s="11" customFormat="1" ht="17.25">
      <c r="A131" s="25"/>
      <c r="Q131" s="62"/>
    </row>
    <row r="132" spans="1:17" s="11" customFormat="1" ht="17.25">
      <c r="A132" s="25"/>
      <c r="Q132" s="62"/>
    </row>
    <row r="133" spans="1:17" s="11" customFormat="1" ht="17.25">
      <c r="A133" s="25"/>
      <c r="Q133" s="62"/>
    </row>
    <row r="134" spans="1:17" s="11" customFormat="1" ht="17.25">
      <c r="A134" s="25"/>
      <c r="Q134" s="62"/>
    </row>
    <row r="135" spans="1:17" s="11" customFormat="1" ht="17.25">
      <c r="A135" s="25"/>
      <c r="Q135" s="62"/>
    </row>
    <row r="136" spans="1:17" s="11" customFormat="1" ht="17.25">
      <c r="A136" s="25"/>
      <c r="Q136" s="62"/>
    </row>
    <row r="137" spans="1:17" s="11" customFormat="1" ht="17.25">
      <c r="A137" s="25"/>
      <c r="Q137" s="62"/>
    </row>
    <row r="138" spans="1:17" s="11" customFormat="1" ht="17.25">
      <c r="A138" s="25"/>
      <c r="Q138" s="62"/>
    </row>
    <row r="139" spans="1:17" s="11" customFormat="1" ht="17.25">
      <c r="A139" s="25"/>
      <c r="Q139" s="62"/>
    </row>
    <row r="140" spans="1:17" s="11" customFormat="1" ht="17.25">
      <c r="A140" s="25"/>
      <c r="Q140" s="62"/>
    </row>
    <row r="141" spans="1:17" s="11" customFormat="1" ht="17.25">
      <c r="A141" s="25"/>
      <c r="Q141" s="62"/>
    </row>
    <row r="142" spans="1:17" s="11" customFormat="1" ht="17.25">
      <c r="A142" s="25"/>
      <c r="Q142" s="62"/>
    </row>
    <row r="143" spans="1:17" s="11" customFormat="1" ht="17.25">
      <c r="A143" s="25"/>
      <c r="Q143" s="62"/>
    </row>
    <row r="144" spans="1:17" s="11" customFormat="1" ht="17.25">
      <c r="A144" s="25"/>
      <c r="Q144" s="62"/>
    </row>
    <row r="145" spans="1:17" s="11" customFormat="1" ht="17.25">
      <c r="A145" s="25"/>
      <c r="Q145" s="62"/>
    </row>
    <row r="146" spans="1:17" s="11" customFormat="1" ht="17.25">
      <c r="A146" s="25"/>
      <c r="Q146" s="62"/>
    </row>
    <row r="147" spans="1:17" s="11" customFormat="1" ht="17.25">
      <c r="A147" s="25"/>
      <c r="Q147" s="62"/>
    </row>
    <row r="148" spans="1:17" s="11" customFormat="1" ht="17.25">
      <c r="A148" s="25"/>
      <c r="Q148" s="62"/>
    </row>
    <row r="149" spans="1:17" s="11" customFormat="1" ht="17.25">
      <c r="A149" s="25"/>
      <c r="Q149" s="62"/>
    </row>
    <row r="150" spans="1:17" s="11" customFormat="1" ht="17.25">
      <c r="A150" s="25"/>
      <c r="Q150" s="62"/>
    </row>
    <row r="151" spans="1:17" s="11" customFormat="1" ht="17.25">
      <c r="A151" s="25"/>
      <c r="Q151" s="62"/>
    </row>
    <row r="152" spans="1:17" s="11" customFormat="1" ht="17.25">
      <c r="A152" s="25"/>
      <c r="Q152" s="62"/>
    </row>
    <row r="153" spans="1:17" s="11" customFormat="1" ht="17.25">
      <c r="A153" s="25"/>
      <c r="Q153" s="62"/>
    </row>
    <row r="154" spans="1:17" s="11" customFormat="1" ht="17.25">
      <c r="A154" s="25"/>
      <c r="Q154" s="62"/>
    </row>
    <row r="155" spans="1:17" s="11" customFormat="1" ht="17.25">
      <c r="A155" s="25"/>
      <c r="Q155" s="62"/>
    </row>
    <row r="156" spans="1:17" s="11" customFormat="1" ht="17.25">
      <c r="A156" s="25"/>
      <c r="Q156" s="62"/>
    </row>
    <row r="157" spans="1:17" s="11" customFormat="1" ht="17.25">
      <c r="A157" s="25"/>
      <c r="Q157" s="62"/>
    </row>
    <row r="158" spans="1:17" s="11" customFormat="1" ht="17.25">
      <c r="A158" s="25"/>
      <c r="Q158" s="62"/>
    </row>
    <row r="159" spans="1:17" s="11" customFormat="1" ht="17.25">
      <c r="A159" s="25"/>
      <c r="Q159" s="62"/>
    </row>
    <row r="160" spans="1:17" s="11" customFormat="1" ht="17.25">
      <c r="A160" s="25"/>
      <c r="Q160" s="62"/>
    </row>
    <row r="161" spans="1:17" s="11" customFormat="1" ht="17.25">
      <c r="A161" s="25"/>
      <c r="Q161" s="62"/>
    </row>
    <row r="162" spans="1:17" s="11" customFormat="1" ht="17.25">
      <c r="A162" s="25"/>
      <c r="Q162" s="62"/>
    </row>
    <row r="163" spans="1:17" s="11" customFormat="1" ht="17.25">
      <c r="A163" s="25"/>
      <c r="Q163" s="62"/>
    </row>
    <row r="164" spans="1:17" s="11" customFormat="1" ht="17.25">
      <c r="A164" s="25"/>
      <c r="Q164" s="62"/>
    </row>
    <row r="165" spans="1:17" s="11" customFormat="1" ht="17.25">
      <c r="A165" s="25"/>
      <c r="Q165" s="62"/>
    </row>
    <row r="166" spans="1:17" s="11" customFormat="1" ht="17.25">
      <c r="A166" s="25"/>
      <c r="Q166" s="62"/>
    </row>
    <row r="167" spans="1:17" s="11" customFormat="1" ht="17.25">
      <c r="A167" s="25"/>
      <c r="Q167" s="62"/>
    </row>
    <row r="168" spans="1:17" s="11" customFormat="1" ht="17.25">
      <c r="A168" s="25"/>
      <c r="Q168" s="62"/>
    </row>
    <row r="169" spans="1:17" s="11" customFormat="1" ht="17.25">
      <c r="A169" s="25"/>
      <c r="Q169" s="62"/>
    </row>
    <row r="170" spans="1:17" s="11" customFormat="1" ht="17.25">
      <c r="A170" s="25"/>
      <c r="Q170" s="62"/>
    </row>
    <row r="171" spans="1:17" s="11" customFormat="1" ht="17.25">
      <c r="A171" s="25"/>
      <c r="Q171" s="62"/>
    </row>
    <row r="172" spans="1:17" s="11" customFormat="1" ht="17.25">
      <c r="A172" s="25"/>
      <c r="Q172" s="62"/>
    </row>
    <row r="173" spans="1:17" s="11" customFormat="1" ht="17.25">
      <c r="A173" s="25"/>
      <c r="Q173" s="62"/>
    </row>
    <row r="174" spans="1:17" s="11" customFormat="1" ht="17.25">
      <c r="A174" s="25"/>
      <c r="Q174" s="62"/>
    </row>
    <row r="175" spans="1:17" s="11" customFormat="1" ht="17.25">
      <c r="A175" s="25"/>
      <c r="Q175" s="62"/>
    </row>
    <row r="176" spans="1:17" s="11" customFormat="1" ht="17.25">
      <c r="A176" s="25"/>
      <c r="Q176" s="62"/>
    </row>
    <row r="177" spans="1:17" s="11" customFormat="1" ht="17.25">
      <c r="A177" s="25"/>
      <c r="Q177" s="62"/>
    </row>
    <row r="178" spans="1:17" s="11" customFormat="1" ht="17.25">
      <c r="A178" s="25"/>
      <c r="Q178" s="62"/>
    </row>
    <row r="179" spans="1:17" s="11" customFormat="1" ht="17.25">
      <c r="A179" s="25"/>
      <c r="Q179" s="62"/>
    </row>
    <row r="180" spans="1:17" s="11" customFormat="1" ht="17.25">
      <c r="A180" s="25"/>
      <c r="Q180" s="62"/>
    </row>
    <row r="181" spans="1:17" s="11" customFormat="1" ht="17.25">
      <c r="A181" s="25"/>
      <c r="Q181" s="62"/>
    </row>
    <row r="182" spans="1:17" s="11" customFormat="1" ht="17.25">
      <c r="A182" s="25"/>
      <c r="Q182" s="62"/>
    </row>
    <row r="183" spans="1:17" s="11" customFormat="1" ht="17.25">
      <c r="A183" s="25"/>
      <c r="Q183" s="62"/>
    </row>
    <row r="184" spans="1:17" s="11" customFormat="1" ht="17.25">
      <c r="A184" s="25"/>
      <c r="Q184" s="62"/>
    </row>
    <row r="185" spans="1:17" s="11" customFormat="1" ht="17.25">
      <c r="A185" s="25"/>
      <c r="Q185" s="62"/>
    </row>
    <row r="186" spans="1:17" s="11" customFormat="1" ht="17.25">
      <c r="A186" s="25"/>
      <c r="Q186" s="62"/>
    </row>
    <row r="187" spans="1:17" s="11" customFormat="1" ht="17.25">
      <c r="A187" s="25"/>
      <c r="Q187" s="62"/>
    </row>
    <row r="188" spans="1:17" s="11" customFormat="1" ht="17.25">
      <c r="A188" s="25"/>
      <c r="Q188" s="62"/>
    </row>
    <row r="189" spans="1:17" s="11" customFormat="1" ht="17.25">
      <c r="A189" s="25"/>
      <c r="Q189" s="62"/>
    </row>
    <row r="190" spans="1:17" s="11" customFormat="1" ht="17.25">
      <c r="A190" s="25"/>
      <c r="Q190" s="62"/>
    </row>
    <row r="191" spans="1:17" s="11" customFormat="1" ht="17.25">
      <c r="A191" s="25"/>
      <c r="Q191" s="62"/>
    </row>
    <row r="192" spans="1:17" s="11" customFormat="1" ht="17.25">
      <c r="A192" s="25"/>
      <c r="Q192" s="62"/>
    </row>
    <row r="193" spans="1:17" s="11" customFormat="1" ht="17.25">
      <c r="A193" s="25"/>
      <c r="Q193" s="62"/>
    </row>
    <row r="194" spans="1:17" s="11" customFormat="1" ht="17.25">
      <c r="A194" s="25"/>
      <c r="Q194" s="62"/>
    </row>
    <row r="195" spans="1:17" s="11" customFormat="1" ht="17.25">
      <c r="A195" s="25"/>
      <c r="Q195" s="62"/>
    </row>
    <row r="196" spans="1:17" s="11" customFormat="1" ht="17.25">
      <c r="A196" s="25"/>
      <c r="Q196" s="62"/>
    </row>
    <row r="197" spans="1:17" s="11" customFormat="1" ht="17.25">
      <c r="A197" s="25"/>
      <c r="Q197" s="62"/>
    </row>
    <row r="198" spans="1:17" s="11" customFormat="1" ht="17.25">
      <c r="A198" s="25"/>
      <c r="Q198" s="62"/>
    </row>
    <row r="199" spans="1:17" s="11" customFormat="1" ht="17.25">
      <c r="A199" s="25"/>
      <c r="Q199" s="62"/>
    </row>
    <row r="200" spans="1:17" s="11" customFormat="1" ht="17.25">
      <c r="A200" s="25"/>
      <c r="Q200" s="62"/>
    </row>
    <row r="201" spans="1:17" s="11" customFormat="1" ht="17.25">
      <c r="A201" s="25"/>
      <c r="Q201" s="62"/>
    </row>
    <row r="202" spans="1:17" s="11" customFormat="1" ht="17.25">
      <c r="A202" s="25"/>
      <c r="Q202" s="62"/>
    </row>
    <row r="203" spans="1:17" s="11" customFormat="1" ht="17.25">
      <c r="A203" s="25"/>
      <c r="Q203" s="62"/>
    </row>
    <row r="204" spans="1:17" s="11" customFormat="1" ht="17.25">
      <c r="A204" s="25"/>
      <c r="Q204" s="62"/>
    </row>
    <row r="205" spans="1:17" s="11" customFormat="1" ht="17.25">
      <c r="A205" s="25"/>
      <c r="Q205" s="62"/>
    </row>
    <row r="206" spans="1:17" s="11" customFormat="1" ht="17.25">
      <c r="A206" s="25"/>
      <c r="Q206" s="62"/>
    </row>
    <row r="207" spans="1:17" s="11" customFormat="1" ht="17.25">
      <c r="A207" s="25"/>
      <c r="Q207" s="62"/>
    </row>
    <row r="208" spans="1:17" s="11" customFormat="1" ht="17.25">
      <c r="A208" s="25"/>
      <c r="Q208" s="62"/>
    </row>
    <row r="209" spans="1:17" s="11" customFormat="1" ht="17.25">
      <c r="A209" s="25"/>
      <c r="Q209" s="62"/>
    </row>
    <row r="210" spans="1:17" s="11" customFormat="1" ht="17.25">
      <c r="A210" s="25"/>
      <c r="Q210" s="62"/>
    </row>
    <row r="211" spans="1:17" s="11" customFormat="1" ht="17.25">
      <c r="A211" s="25"/>
      <c r="Q211" s="62"/>
    </row>
    <row r="212" spans="1:17" s="11" customFormat="1" ht="17.25">
      <c r="A212" s="25"/>
      <c r="Q212" s="62"/>
    </row>
    <row r="213" spans="1:17" s="11" customFormat="1" ht="17.25">
      <c r="A213" s="25"/>
      <c r="Q213" s="62"/>
    </row>
    <row r="214" spans="1:17" s="11" customFormat="1" ht="17.25">
      <c r="A214" s="25"/>
      <c r="Q214" s="62"/>
    </row>
    <row r="215" spans="1:17" s="11" customFormat="1" ht="17.25">
      <c r="A215" s="25"/>
      <c r="Q215" s="62"/>
    </row>
    <row r="216" spans="1:17" s="11" customFormat="1" ht="17.25">
      <c r="A216" s="25"/>
      <c r="Q216" s="62"/>
    </row>
    <row r="217" spans="1:17" s="11" customFormat="1" ht="17.25">
      <c r="A217" s="25"/>
      <c r="Q217" s="62"/>
    </row>
    <row r="218" spans="1:17" s="11" customFormat="1" ht="17.25">
      <c r="A218" s="25"/>
      <c r="Q218" s="62"/>
    </row>
    <row r="219" spans="1:17" s="11" customFormat="1" ht="17.25">
      <c r="A219" s="25"/>
      <c r="Q219" s="62"/>
    </row>
    <row r="220" spans="1:17" s="11" customFormat="1" ht="17.25">
      <c r="A220" s="25"/>
      <c r="Q220" s="62"/>
    </row>
    <row r="221" spans="1:17" s="11" customFormat="1" ht="17.25">
      <c r="A221" s="25"/>
      <c r="Q221" s="62"/>
    </row>
    <row r="222" spans="1:17" s="11" customFormat="1" ht="17.25">
      <c r="A222" s="25"/>
      <c r="Q222" s="62"/>
    </row>
    <row r="223" spans="1:17" s="11" customFormat="1" ht="17.25">
      <c r="A223" s="25"/>
      <c r="Q223" s="62"/>
    </row>
    <row r="224" spans="1:17" s="11" customFormat="1" ht="17.25">
      <c r="A224" s="25"/>
      <c r="Q224" s="62"/>
    </row>
    <row r="225" spans="1:17" s="11" customFormat="1" ht="17.25">
      <c r="A225" s="25"/>
      <c r="Q225" s="62"/>
    </row>
    <row r="226" spans="1:17" s="11" customFormat="1" ht="17.25">
      <c r="A226" s="25"/>
      <c r="Q226" s="62"/>
    </row>
    <row r="227" spans="1:17" s="11" customFormat="1" ht="17.25">
      <c r="A227" s="25"/>
      <c r="Q227" s="62"/>
    </row>
    <row r="228" spans="1:17" s="11" customFormat="1" ht="17.25">
      <c r="A228" s="25"/>
      <c r="Q228" s="62"/>
    </row>
    <row r="229" spans="1:17" s="11" customFormat="1" ht="17.25">
      <c r="A229" s="25"/>
      <c r="Q229" s="62"/>
    </row>
    <row r="230" spans="1:17" s="11" customFormat="1" ht="17.25">
      <c r="A230" s="25"/>
      <c r="Q230" s="62"/>
    </row>
    <row r="231" spans="1:17" s="11" customFormat="1" ht="17.25">
      <c r="A231" s="25"/>
      <c r="Q231" s="62"/>
    </row>
    <row r="232" spans="1:17" s="11" customFormat="1" ht="17.25">
      <c r="A232" s="25"/>
      <c r="Q232" s="62"/>
    </row>
    <row r="233" spans="1:17" s="11" customFormat="1" ht="17.25">
      <c r="A233" s="25"/>
      <c r="Q233" s="62"/>
    </row>
    <row r="234" spans="1:17" s="11" customFormat="1" ht="17.25">
      <c r="A234" s="25"/>
      <c r="Q234" s="62"/>
    </row>
    <row r="235" spans="1:17" s="11" customFormat="1" ht="17.25">
      <c r="A235" s="25"/>
      <c r="Q235" s="62"/>
    </row>
    <row r="236" spans="1:17" s="11" customFormat="1" ht="17.25">
      <c r="A236" s="25"/>
      <c r="Q236" s="62"/>
    </row>
    <row r="237" spans="1:17" s="11" customFormat="1" ht="17.25">
      <c r="A237" s="25"/>
      <c r="Q237" s="62"/>
    </row>
    <row r="238" spans="1:17" s="11" customFormat="1" ht="17.25">
      <c r="A238" s="25"/>
      <c r="Q238" s="62"/>
    </row>
    <row r="239" spans="1:17" s="11" customFormat="1" ht="17.25">
      <c r="A239" s="25"/>
      <c r="Q239" s="62"/>
    </row>
    <row r="240" spans="1:17" s="11" customFormat="1" ht="17.25">
      <c r="A240" s="25"/>
      <c r="Q240" s="62"/>
    </row>
    <row r="241" spans="1:17" s="11" customFormat="1" ht="17.25">
      <c r="A241" s="25"/>
      <c r="Q241" s="62"/>
    </row>
    <row r="242" spans="1:17" s="11" customFormat="1" ht="17.25">
      <c r="A242" s="25"/>
      <c r="Q242" s="62"/>
    </row>
    <row r="243" spans="1:17" s="11" customFormat="1" ht="17.25">
      <c r="A243" s="25"/>
      <c r="Q243" s="62"/>
    </row>
    <row r="244" spans="1:17" s="11" customFormat="1" ht="17.25">
      <c r="A244" s="25"/>
      <c r="Q244" s="62"/>
    </row>
    <row r="245" spans="1:17" s="11" customFormat="1" ht="17.25">
      <c r="A245" s="25"/>
      <c r="Q245" s="62"/>
    </row>
    <row r="246" spans="1:17" s="11" customFormat="1" ht="17.25">
      <c r="A246" s="25"/>
      <c r="Q246" s="62"/>
    </row>
    <row r="247" spans="1:17" s="11" customFormat="1" ht="17.25">
      <c r="A247" s="25"/>
      <c r="Q247" s="62"/>
    </row>
    <row r="248" spans="1:17" s="11" customFormat="1" ht="17.25">
      <c r="A248" s="25"/>
      <c r="Q248" s="62"/>
    </row>
    <row r="249" spans="1:17" s="11" customFormat="1" ht="17.25">
      <c r="A249" s="25"/>
      <c r="Q249" s="62"/>
    </row>
    <row r="250" spans="1:17" s="11" customFormat="1" ht="17.25">
      <c r="A250" s="25"/>
      <c r="Q250" s="62"/>
    </row>
    <row r="251" spans="1:17" s="11" customFormat="1" ht="17.25">
      <c r="A251" s="25"/>
      <c r="Q251" s="62"/>
    </row>
    <row r="252" spans="1:17" s="11" customFormat="1" ht="17.25">
      <c r="A252" s="25"/>
      <c r="Q252" s="62"/>
    </row>
    <row r="253" spans="1:17" s="11" customFormat="1" ht="17.25">
      <c r="A253" s="25"/>
      <c r="Q253" s="62"/>
    </row>
    <row r="254" spans="1:17" s="11" customFormat="1" ht="17.25">
      <c r="A254" s="25"/>
      <c r="Q254" s="62"/>
    </row>
    <row r="255" spans="1:17" s="11" customFormat="1" ht="17.25">
      <c r="A255" s="25"/>
      <c r="Q255" s="62"/>
    </row>
    <row r="256" spans="1:17" s="11" customFormat="1" ht="17.25">
      <c r="A256" s="25"/>
      <c r="Q256" s="62"/>
    </row>
    <row r="257" spans="1:17" s="11" customFormat="1" ht="17.25">
      <c r="A257" s="25"/>
      <c r="Q257" s="62"/>
    </row>
    <row r="258" spans="1:17" s="11" customFormat="1" ht="17.25">
      <c r="A258" s="25"/>
      <c r="Q258" s="62"/>
    </row>
    <row r="259" spans="1:17" s="11" customFormat="1" ht="17.25">
      <c r="A259" s="25"/>
      <c r="Q259" s="62"/>
    </row>
    <row r="260" spans="1:17" s="11" customFormat="1" ht="17.25">
      <c r="A260" s="25"/>
      <c r="Q260" s="62"/>
    </row>
    <row r="261" spans="1:17" s="11" customFormat="1" ht="17.25">
      <c r="A261" s="25"/>
      <c r="Q261" s="62"/>
    </row>
    <row r="262" spans="1:17" s="11" customFormat="1" ht="17.25">
      <c r="A262" s="25"/>
      <c r="Q262" s="62"/>
    </row>
    <row r="263" spans="1:17" s="11" customFormat="1" ht="17.25">
      <c r="A263" s="25"/>
      <c r="Q263" s="62"/>
    </row>
    <row r="264" spans="1:17" s="11" customFormat="1" ht="17.25">
      <c r="A264" s="25"/>
      <c r="Q264" s="62"/>
    </row>
    <row r="265" spans="1:17" s="11" customFormat="1" ht="17.25">
      <c r="A265" s="25"/>
      <c r="Q265" s="62"/>
    </row>
    <row r="266" spans="1:17" s="11" customFormat="1" ht="17.25">
      <c r="A266" s="25"/>
      <c r="Q266" s="62"/>
    </row>
    <row r="267" spans="1:17" s="11" customFormat="1" ht="17.25">
      <c r="A267" s="25"/>
      <c r="Q267" s="62"/>
    </row>
    <row r="268" spans="1:17" s="11" customFormat="1" ht="17.25">
      <c r="A268" s="25"/>
      <c r="Q268" s="62"/>
    </row>
    <row r="269" spans="1:17" s="11" customFormat="1" ht="17.25">
      <c r="A269" s="25"/>
      <c r="Q269" s="62"/>
    </row>
    <row r="270" spans="1:17" s="11" customFormat="1" ht="17.25">
      <c r="A270" s="25"/>
      <c r="Q270" s="62"/>
    </row>
    <row r="271" spans="1:17" s="11" customFormat="1" ht="17.25">
      <c r="A271" s="25"/>
      <c r="Q271" s="62"/>
    </row>
    <row r="272" spans="1:17" s="11" customFormat="1" ht="17.25">
      <c r="A272" s="25"/>
      <c r="Q272" s="62"/>
    </row>
    <row r="273" spans="1:17" s="11" customFormat="1" ht="17.25">
      <c r="A273" s="25"/>
      <c r="Q273" s="62"/>
    </row>
    <row r="274" spans="1:17" s="11" customFormat="1" ht="17.25">
      <c r="A274" s="25"/>
      <c r="Q274" s="62"/>
    </row>
    <row r="275" spans="1:17" s="11" customFormat="1" ht="17.25">
      <c r="A275" s="25"/>
      <c r="Q275" s="62"/>
    </row>
    <row r="276" spans="1:17" s="11" customFormat="1" ht="17.25">
      <c r="A276" s="25"/>
      <c r="Q276" s="62"/>
    </row>
    <row r="277" spans="1:17" s="11" customFormat="1" ht="17.25">
      <c r="A277" s="25"/>
      <c r="Q277" s="62"/>
    </row>
    <row r="278" spans="1:17" s="11" customFormat="1" ht="17.25">
      <c r="A278" s="25"/>
      <c r="Q278" s="62"/>
    </row>
    <row r="279" spans="1:17" s="11" customFormat="1" ht="17.25">
      <c r="A279" s="25"/>
      <c r="Q279" s="62"/>
    </row>
    <row r="280" spans="1:17" s="11" customFormat="1" ht="17.25">
      <c r="A280" s="25"/>
      <c r="Q280" s="62"/>
    </row>
    <row r="281" spans="1:17" s="11" customFormat="1" ht="17.25">
      <c r="A281" s="25"/>
      <c r="Q281" s="62"/>
    </row>
    <row r="282" spans="1:17" s="11" customFormat="1" ht="17.25">
      <c r="A282" s="25"/>
      <c r="Q282" s="62"/>
    </row>
    <row r="283" spans="1:17" s="11" customFormat="1" ht="17.25">
      <c r="A283" s="25"/>
      <c r="Q283" s="62"/>
    </row>
    <row r="284" spans="1:17" s="11" customFormat="1" ht="17.25">
      <c r="A284" s="25"/>
      <c r="Q284" s="62"/>
    </row>
    <row r="285" spans="1:17" s="11" customFormat="1" ht="17.25">
      <c r="A285" s="25"/>
      <c r="Q285" s="62"/>
    </row>
    <row r="286" spans="1:17" s="11" customFormat="1" ht="17.25">
      <c r="A286" s="25"/>
      <c r="Q286" s="62"/>
    </row>
    <row r="287" spans="1:17" s="11" customFormat="1" ht="17.25">
      <c r="A287" s="25"/>
      <c r="Q287" s="62"/>
    </row>
    <row r="288" spans="1:17" s="11" customFormat="1" ht="17.25">
      <c r="A288" s="25"/>
      <c r="Q288" s="62"/>
    </row>
    <row r="289" spans="1:17" s="11" customFormat="1" ht="17.25">
      <c r="A289" s="25"/>
      <c r="Q289" s="62"/>
    </row>
    <row r="290" spans="1:17" s="11" customFormat="1" ht="17.25">
      <c r="A290" s="25"/>
      <c r="Q290" s="62"/>
    </row>
    <row r="291" spans="1:17" s="11" customFormat="1" ht="17.25">
      <c r="A291" s="25"/>
      <c r="Q291" s="62"/>
    </row>
    <row r="292" spans="1:17" s="11" customFormat="1" ht="17.25">
      <c r="A292" s="25"/>
      <c r="Q292" s="62"/>
    </row>
    <row r="293" spans="1:17" s="11" customFormat="1" ht="17.25">
      <c r="A293" s="25"/>
      <c r="Q293" s="62"/>
    </row>
    <row r="294" spans="1:17" s="11" customFormat="1" ht="17.25">
      <c r="A294" s="25"/>
      <c r="Q294" s="62"/>
    </row>
    <row r="295" spans="1:17" s="11" customFormat="1" ht="17.25">
      <c r="A295" s="25"/>
      <c r="Q295" s="62"/>
    </row>
    <row r="296" spans="1:17" s="11" customFormat="1" ht="17.25">
      <c r="A296" s="25"/>
      <c r="Q296" s="62"/>
    </row>
    <row r="297" spans="1:17" s="11" customFormat="1" ht="17.25">
      <c r="A297" s="25"/>
      <c r="Q297" s="62"/>
    </row>
    <row r="298" spans="1:17" s="11" customFormat="1" ht="17.25">
      <c r="A298" s="25"/>
      <c r="Q298" s="62"/>
    </row>
    <row r="299" spans="1:17" s="11" customFormat="1" ht="17.25">
      <c r="A299" s="25"/>
      <c r="Q299" s="62"/>
    </row>
    <row r="300" spans="1:17" s="11" customFormat="1" ht="17.25">
      <c r="A300" s="25"/>
      <c r="Q300" s="62"/>
    </row>
    <row r="301" spans="1:17" s="11" customFormat="1" ht="17.25">
      <c r="A301" s="25"/>
      <c r="Q301" s="62"/>
    </row>
    <row r="302" spans="1:17" s="11" customFormat="1" ht="17.25">
      <c r="A302" s="25"/>
      <c r="Q302" s="62"/>
    </row>
    <row r="303" spans="1:17" s="11" customFormat="1" ht="17.25">
      <c r="A303" s="25"/>
      <c r="Q303" s="62"/>
    </row>
    <row r="304" spans="1:17" s="11" customFormat="1" ht="17.25">
      <c r="A304" s="25"/>
      <c r="Q304" s="62"/>
    </row>
    <row r="305" spans="1:17" s="11" customFormat="1" ht="17.25">
      <c r="A305" s="25"/>
      <c r="Q305" s="62"/>
    </row>
    <row r="306" spans="1:17" s="11" customFormat="1" ht="17.25">
      <c r="A306" s="25"/>
      <c r="Q306" s="62"/>
    </row>
    <row r="307" spans="1:17" s="11" customFormat="1" ht="17.25">
      <c r="A307" s="25"/>
      <c r="Q307" s="62"/>
    </row>
    <row r="308" spans="1:17" s="11" customFormat="1" ht="17.25">
      <c r="A308" s="25"/>
      <c r="Q308" s="62"/>
    </row>
    <row r="309" spans="1:17" s="11" customFormat="1" ht="17.25">
      <c r="A309" s="25"/>
      <c r="Q309" s="62"/>
    </row>
    <row r="310" spans="1:17" s="11" customFormat="1" ht="17.25">
      <c r="A310" s="25"/>
      <c r="Q310" s="62"/>
    </row>
    <row r="311" spans="1:17" s="11" customFormat="1" ht="17.25">
      <c r="A311" s="25"/>
      <c r="Q311" s="62"/>
    </row>
    <row r="312" spans="1:17" s="11" customFormat="1" ht="17.25">
      <c r="A312" s="25"/>
      <c r="Q312" s="62"/>
    </row>
    <row r="313" spans="1:17" s="11" customFormat="1" ht="17.25">
      <c r="A313" s="25"/>
      <c r="Q313" s="62"/>
    </row>
    <row r="314" spans="1:17" s="11" customFormat="1" ht="17.25">
      <c r="A314" s="25"/>
      <c r="Q314" s="62"/>
    </row>
    <row r="315" spans="1:17" s="11" customFormat="1" ht="17.25">
      <c r="A315" s="25"/>
      <c r="Q315" s="62"/>
    </row>
    <row r="316" spans="1:17" s="11" customFormat="1" ht="17.25">
      <c r="A316" s="25"/>
      <c r="Q316" s="62"/>
    </row>
    <row r="317" spans="1:17" s="11" customFormat="1" ht="17.25">
      <c r="A317" s="25"/>
      <c r="Q317" s="62"/>
    </row>
    <row r="318" spans="1:17" s="11" customFormat="1" ht="17.25">
      <c r="A318" s="25"/>
      <c r="Q318" s="62"/>
    </row>
    <row r="319" spans="1:17" s="11" customFormat="1" ht="17.25">
      <c r="A319" s="25"/>
      <c r="Q319" s="62"/>
    </row>
    <row r="320" spans="1:17" s="11" customFormat="1" ht="17.25">
      <c r="A320" s="25"/>
      <c r="Q320" s="62"/>
    </row>
    <row r="321" spans="1:17" s="11" customFormat="1" ht="17.25">
      <c r="A321" s="25"/>
      <c r="Q321" s="62"/>
    </row>
    <row r="322" spans="1:17" s="11" customFormat="1" ht="17.25">
      <c r="A322" s="25"/>
      <c r="Q322" s="62"/>
    </row>
    <row r="323" spans="1:17" s="11" customFormat="1" ht="17.25">
      <c r="A323" s="25"/>
      <c r="Q323" s="62"/>
    </row>
    <row r="324" spans="1:17" s="11" customFormat="1" ht="17.25">
      <c r="A324" s="25"/>
      <c r="Q324" s="62"/>
    </row>
    <row r="325" spans="1:17" s="11" customFormat="1" ht="17.25">
      <c r="A325" s="25"/>
      <c r="Q325" s="62"/>
    </row>
    <row r="326" spans="1:17" s="11" customFormat="1" ht="17.25">
      <c r="A326" s="25"/>
      <c r="Q326" s="62"/>
    </row>
    <row r="327" spans="1:17" s="11" customFormat="1" ht="17.25">
      <c r="A327" s="25"/>
      <c r="Q327" s="62"/>
    </row>
    <row r="328" spans="1:17" s="11" customFormat="1" ht="17.25">
      <c r="A328" s="25"/>
      <c r="Q328" s="62"/>
    </row>
    <row r="329" spans="1:17" s="11" customFormat="1" ht="17.25">
      <c r="A329" s="25"/>
      <c r="Q329" s="62"/>
    </row>
    <row r="330" spans="1:17" s="11" customFormat="1" ht="17.25">
      <c r="A330" s="25"/>
      <c r="Q330" s="62"/>
    </row>
    <row r="331" spans="1:17" s="11" customFormat="1" ht="17.25">
      <c r="A331" s="25"/>
      <c r="Q331" s="62"/>
    </row>
    <row r="332" spans="1:17" s="11" customFormat="1" ht="17.25">
      <c r="A332" s="25"/>
      <c r="Q332" s="62"/>
    </row>
    <row r="333" spans="1:17" s="11" customFormat="1" ht="17.25">
      <c r="A333" s="25"/>
      <c r="Q333" s="62"/>
    </row>
    <row r="334" spans="1:17" s="11" customFormat="1" ht="17.25">
      <c r="A334" s="25"/>
      <c r="Q334" s="62"/>
    </row>
    <row r="335" spans="1:17" s="11" customFormat="1" ht="17.25">
      <c r="A335" s="25"/>
      <c r="Q335" s="62"/>
    </row>
    <row r="336" spans="1:17" s="11" customFormat="1" ht="17.25">
      <c r="A336" s="25"/>
      <c r="Q336" s="62"/>
    </row>
    <row r="337" spans="1:17" s="11" customFormat="1" ht="17.25">
      <c r="A337" s="25"/>
      <c r="Q337" s="62"/>
    </row>
    <row r="338" spans="1:17" s="11" customFormat="1" ht="17.25">
      <c r="A338" s="25"/>
      <c r="Q338" s="62"/>
    </row>
    <row r="339" spans="1:17" s="11" customFormat="1" ht="17.25">
      <c r="A339" s="25"/>
      <c r="Q339" s="62"/>
    </row>
    <row r="340" spans="1:17" s="11" customFormat="1" ht="17.25">
      <c r="A340" s="25"/>
      <c r="Q340" s="62"/>
    </row>
    <row r="341" spans="1:17" s="11" customFormat="1" ht="17.25">
      <c r="A341" s="25"/>
      <c r="Q341" s="62"/>
    </row>
    <row r="342" spans="1:17" s="11" customFormat="1" ht="17.25">
      <c r="A342" s="25"/>
      <c r="Q342" s="62"/>
    </row>
    <row r="343" spans="1:17" s="11" customFormat="1" ht="17.25">
      <c r="A343" s="25"/>
      <c r="Q343" s="62"/>
    </row>
    <row r="344" spans="1:17" s="11" customFormat="1" ht="17.25">
      <c r="A344" s="25"/>
      <c r="Q344" s="62"/>
    </row>
    <row r="345" spans="1:17" s="11" customFormat="1" ht="17.25">
      <c r="A345" s="25"/>
      <c r="Q345" s="62"/>
    </row>
    <row r="346" spans="1:17" s="11" customFormat="1" ht="17.25">
      <c r="A346" s="25"/>
      <c r="Q346" s="62"/>
    </row>
    <row r="347" spans="1:17" s="11" customFormat="1" ht="17.25">
      <c r="A347" s="25"/>
      <c r="Q347" s="62"/>
    </row>
    <row r="348" spans="1:17" s="11" customFormat="1" ht="17.25">
      <c r="A348" s="25"/>
      <c r="Q348" s="62"/>
    </row>
    <row r="349" spans="1:17" s="11" customFormat="1" ht="17.25">
      <c r="A349" s="25"/>
      <c r="Q349" s="62"/>
    </row>
    <row r="350" spans="1:17" s="11" customFormat="1" ht="17.25">
      <c r="A350" s="25"/>
      <c r="Q350" s="62"/>
    </row>
    <row r="351" spans="1:17" s="11" customFormat="1" ht="17.25">
      <c r="A351" s="25"/>
      <c r="Q351" s="62"/>
    </row>
    <row r="352" spans="1:17" s="11" customFormat="1" ht="17.25">
      <c r="A352" s="25"/>
      <c r="Q352" s="62"/>
    </row>
    <row r="353" spans="1:17" s="11" customFormat="1" ht="17.25">
      <c r="A353" s="25"/>
      <c r="Q353" s="62"/>
    </row>
    <row r="354" spans="1:17" s="11" customFormat="1" ht="17.25">
      <c r="A354" s="25"/>
      <c r="Q354" s="62"/>
    </row>
    <row r="355" spans="1:17" s="11" customFormat="1" ht="17.25">
      <c r="A355" s="25"/>
      <c r="Q355" s="62"/>
    </row>
    <row r="356" spans="1:17" s="11" customFormat="1" ht="17.25">
      <c r="A356" s="25"/>
      <c r="Q356" s="62"/>
    </row>
    <row r="357" spans="1:17" s="11" customFormat="1" ht="17.25">
      <c r="A357" s="25"/>
      <c r="Q357" s="62"/>
    </row>
    <row r="358" spans="1:17" s="11" customFormat="1" ht="17.25">
      <c r="A358" s="25"/>
      <c r="Q358" s="62"/>
    </row>
    <row r="359" spans="1:17" s="11" customFormat="1" ht="17.25">
      <c r="A359" s="25"/>
      <c r="Q359" s="62"/>
    </row>
    <row r="360" spans="1:17" s="11" customFormat="1" ht="17.25">
      <c r="A360" s="25"/>
      <c r="Q360" s="62"/>
    </row>
    <row r="361" spans="1:17" s="11" customFormat="1" ht="17.25">
      <c r="A361" s="25"/>
      <c r="Q361" s="62"/>
    </row>
    <row r="362" spans="1:17" s="11" customFormat="1" ht="17.25">
      <c r="A362" s="25"/>
      <c r="Q362" s="62"/>
    </row>
    <row r="363" spans="1:17" s="11" customFormat="1" ht="17.25">
      <c r="A363" s="25"/>
      <c r="Q363" s="62"/>
    </row>
    <row r="364" spans="1:17" s="11" customFormat="1" ht="17.25">
      <c r="A364" s="25"/>
      <c r="Q364" s="62"/>
    </row>
    <row r="365" spans="1:17" s="11" customFormat="1" ht="17.25">
      <c r="A365" s="25"/>
      <c r="Q365" s="62"/>
    </row>
    <row r="366" spans="1:17" s="11" customFormat="1" ht="17.25">
      <c r="A366" s="25"/>
      <c r="Q366" s="62"/>
    </row>
    <row r="367" spans="1:17" s="11" customFormat="1" ht="17.25">
      <c r="A367" s="25"/>
      <c r="Q367" s="62"/>
    </row>
    <row r="368" spans="1:17" s="11" customFormat="1" ht="17.25">
      <c r="A368" s="25"/>
      <c r="Q368" s="62"/>
    </row>
    <row r="369" spans="1:17" s="11" customFormat="1" ht="17.25">
      <c r="A369" s="25"/>
      <c r="Q369" s="62"/>
    </row>
    <row r="370" spans="1:17" s="11" customFormat="1" ht="17.25">
      <c r="A370" s="25"/>
      <c r="Q370" s="62"/>
    </row>
    <row r="371" spans="1:17" s="11" customFormat="1" ht="17.25">
      <c r="A371" s="25"/>
      <c r="Q371" s="62"/>
    </row>
    <row r="372" spans="1:17" s="11" customFormat="1" ht="17.25">
      <c r="A372" s="25"/>
      <c r="Q372" s="62"/>
    </row>
    <row r="373" spans="1:17" s="11" customFormat="1" ht="17.25">
      <c r="A373" s="25"/>
      <c r="Q373" s="62"/>
    </row>
    <row r="374" spans="1:17" s="11" customFormat="1" ht="17.25">
      <c r="A374" s="25"/>
      <c r="Q374" s="62"/>
    </row>
    <row r="375" spans="1:17" s="11" customFormat="1" ht="17.25">
      <c r="A375" s="25"/>
      <c r="Q375" s="62"/>
    </row>
    <row r="376" spans="1:17" s="11" customFormat="1" ht="17.25">
      <c r="A376" s="25"/>
      <c r="Q376" s="62"/>
    </row>
    <row r="377" spans="1:17" s="11" customFormat="1" ht="17.25">
      <c r="A377" s="25"/>
      <c r="Q377" s="62"/>
    </row>
    <row r="378" spans="1:17" s="11" customFormat="1" ht="17.25">
      <c r="A378" s="25"/>
      <c r="Q378" s="62"/>
    </row>
    <row r="379" spans="1:17" s="11" customFormat="1" ht="17.25">
      <c r="A379" s="25"/>
      <c r="Q379" s="62"/>
    </row>
    <row r="380" spans="1:17" s="11" customFormat="1" ht="17.25">
      <c r="A380" s="25"/>
      <c r="Q380" s="62"/>
    </row>
    <row r="381" spans="1:17" s="11" customFormat="1" ht="17.25">
      <c r="A381" s="25"/>
      <c r="Q381" s="62"/>
    </row>
    <row r="382" spans="1:17" s="11" customFormat="1" ht="17.25">
      <c r="A382" s="25"/>
      <c r="Q382" s="62"/>
    </row>
    <row r="383" spans="1:17" s="11" customFormat="1" ht="17.25">
      <c r="A383" s="25"/>
      <c r="Q383" s="62"/>
    </row>
    <row r="384" spans="1:17" s="11" customFormat="1" ht="17.25">
      <c r="A384" s="25"/>
      <c r="Q384" s="62"/>
    </row>
    <row r="385" spans="1:17" s="11" customFormat="1" ht="17.25">
      <c r="A385" s="25"/>
      <c r="Q385" s="62"/>
    </row>
    <row r="386" spans="1:17" s="11" customFormat="1" ht="17.25">
      <c r="A386" s="25"/>
      <c r="Q386" s="62"/>
    </row>
    <row r="387" spans="1:17" s="11" customFormat="1" ht="17.25">
      <c r="A387" s="25"/>
      <c r="Q387" s="62"/>
    </row>
    <row r="388" spans="1:17" s="11" customFormat="1" ht="17.25">
      <c r="A388" s="25"/>
      <c r="Q388" s="62"/>
    </row>
    <row r="389" spans="1:17" s="11" customFormat="1" ht="17.25">
      <c r="A389" s="25"/>
      <c r="Q389" s="62"/>
    </row>
    <row r="390" spans="1:17" s="11" customFormat="1" ht="17.25">
      <c r="A390" s="25"/>
      <c r="Q390" s="62"/>
    </row>
    <row r="391" spans="1:17" s="11" customFormat="1" ht="17.25">
      <c r="A391" s="25"/>
      <c r="Q391" s="62"/>
    </row>
    <row r="392" spans="1:17" s="11" customFormat="1" ht="17.25">
      <c r="A392" s="25"/>
      <c r="Q392" s="62"/>
    </row>
    <row r="393" spans="1:17" s="11" customFormat="1" ht="17.25">
      <c r="A393" s="25"/>
      <c r="Q393" s="62"/>
    </row>
    <row r="394" spans="1:17" s="11" customFormat="1" ht="17.25">
      <c r="A394" s="25"/>
      <c r="Q394" s="62"/>
    </row>
    <row r="395" spans="1:17" s="11" customFormat="1" ht="17.25">
      <c r="A395" s="25"/>
      <c r="Q395" s="62"/>
    </row>
    <row r="396" spans="1:17" s="11" customFormat="1" ht="17.25">
      <c r="A396" s="25"/>
      <c r="Q396" s="62"/>
    </row>
    <row r="397" spans="1:17" s="11" customFormat="1" ht="17.25">
      <c r="A397" s="25"/>
      <c r="Q397" s="62"/>
    </row>
    <row r="398" spans="1:17" s="11" customFormat="1" ht="17.25">
      <c r="A398" s="25"/>
      <c r="Q398" s="62"/>
    </row>
    <row r="399" spans="1:17" s="11" customFormat="1" ht="17.25">
      <c r="A399" s="25"/>
      <c r="Q399" s="62"/>
    </row>
    <row r="400" spans="1:17" s="11" customFormat="1" ht="17.25">
      <c r="A400" s="25"/>
      <c r="Q400" s="62"/>
    </row>
    <row r="401" spans="1:17" s="11" customFormat="1" ht="17.25">
      <c r="A401" s="25"/>
      <c r="Q401" s="62"/>
    </row>
    <row r="402" spans="1:17" s="11" customFormat="1" ht="17.25">
      <c r="A402" s="25"/>
      <c r="Q402" s="62"/>
    </row>
    <row r="403" spans="1:17" s="11" customFormat="1" ht="17.25">
      <c r="A403" s="25"/>
      <c r="Q403" s="62"/>
    </row>
    <row r="404" spans="1:17" s="11" customFormat="1" ht="17.25">
      <c r="A404" s="25"/>
      <c r="Q404" s="62"/>
    </row>
    <row r="405" spans="1:17" s="11" customFormat="1" ht="17.25">
      <c r="A405" s="25"/>
      <c r="Q405" s="62"/>
    </row>
    <row r="406" spans="1:17" s="11" customFormat="1" ht="17.25">
      <c r="A406" s="25"/>
      <c r="Q406" s="62"/>
    </row>
    <row r="407" spans="1:17" s="11" customFormat="1" ht="17.25">
      <c r="A407" s="25"/>
      <c r="Q407" s="62"/>
    </row>
    <row r="408" spans="1:17" s="11" customFormat="1" ht="17.25">
      <c r="A408" s="25"/>
      <c r="Q408" s="62"/>
    </row>
    <row r="409" spans="1:17" s="11" customFormat="1" ht="17.25">
      <c r="A409" s="25"/>
      <c r="Q409" s="62"/>
    </row>
    <row r="410" spans="1:17" s="11" customFormat="1" ht="17.25">
      <c r="A410" s="25"/>
      <c r="Q410" s="62"/>
    </row>
    <row r="411" spans="1:17" s="11" customFormat="1" ht="17.25">
      <c r="A411" s="25"/>
      <c r="Q411" s="62"/>
    </row>
    <row r="412" spans="1:17" s="11" customFormat="1" ht="17.25">
      <c r="A412" s="25"/>
      <c r="Q412" s="62"/>
    </row>
    <row r="413" spans="1:17" s="11" customFormat="1" ht="17.25">
      <c r="A413" s="25"/>
      <c r="Q413" s="62"/>
    </row>
    <row r="414" spans="1:17" s="11" customFormat="1" ht="17.25">
      <c r="A414" s="25"/>
      <c r="Q414" s="62"/>
    </row>
    <row r="415" spans="1:17" s="11" customFormat="1" ht="17.25">
      <c r="A415" s="25"/>
      <c r="Q415" s="62"/>
    </row>
    <row r="416" spans="1:17" s="11" customFormat="1" ht="17.25">
      <c r="A416" s="25"/>
      <c r="Q416" s="62"/>
    </row>
    <row r="417" spans="1:17" s="11" customFormat="1" ht="17.25">
      <c r="A417" s="25"/>
      <c r="Q417" s="62"/>
    </row>
    <row r="418" spans="1:17" s="11" customFormat="1" ht="17.25">
      <c r="A418" s="25"/>
      <c r="Q418" s="62"/>
    </row>
    <row r="419" spans="1:17" s="11" customFormat="1" ht="17.25">
      <c r="A419" s="25"/>
      <c r="Q419" s="62"/>
    </row>
    <row r="420" spans="1:17" s="11" customFormat="1" ht="17.25">
      <c r="A420" s="25"/>
      <c r="Q420" s="62"/>
    </row>
    <row r="421" spans="1:17" s="11" customFormat="1" ht="17.25">
      <c r="A421" s="25"/>
      <c r="Q421" s="62"/>
    </row>
    <row r="422" spans="1:17" s="11" customFormat="1" ht="17.25">
      <c r="A422" s="25"/>
      <c r="Q422" s="62"/>
    </row>
    <row r="423" spans="1:17" s="11" customFormat="1" ht="17.25">
      <c r="A423" s="25"/>
      <c r="Q423" s="62"/>
    </row>
    <row r="424" spans="1:17" s="11" customFormat="1" ht="17.25">
      <c r="A424" s="25"/>
      <c r="Q424" s="62"/>
    </row>
    <row r="425" spans="1:17" s="11" customFormat="1" ht="17.25">
      <c r="A425" s="25"/>
      <c r="Q425" s="62"/>
    </row>
    <row r="426" spans="1:17" s="11" customFormat="1" ht="17.25">
      <c r="A426" s="25"/>
      <c r="Q426" s="62"/>
    </row>
    <row r="427" spans="1:17" s="11" customFormat="1" ht="17.25">
      <c r="A427" s="25"/>
      <c r="Q427" s="62"/>
    </row>
    <row r="428" spans="1:17" s="11" customFormat="1" ht="17.25">
      <c r="A428" s="25"/>
      <c r="Q428" s="62"/>
    </row>
    <row r="429" spans="1:17" s="11" customFormat="1" ht="17.25">
      <c r="A429" s="25"/>
      <c r="Q429" s="62"/>
    </row>
    <row r="430" spans="1:17" s="11" customFormat="1" ht="17.25">
      <c r="A430" s="25"/>
      <c r="Q430" s="62"/>
    </row>
    <row r="431" spans="1:17" s="11" customFormat="1" ht="17.25">
      <c r="A431" s="25"/>
      <c r="Q431" s="62"/>
    </row>
    <row r="432" spans="1:17" s="11" customFormat="1" ht="17.25">
      <c r="A432" s="25"/>
      <c r="Q432" s="62"/>
    </row>
    <row r="433" spans="1:17" s="11" customFormat="1" ht="17.25">
      <c r="A433" s="25"/>
      <c r="Q433" s="62"/>
    </row>
    <row r="434" spans="1:17" s="11" customFormat="1" ht="17.25">
      <c r="A434" s="25"/>
      <c r="Q434" s="62"/>
    </row>
    <row r="435" spans="1:17" s="11" customFormat="1" ht="17.25">
      <c r="A435" s="25"/>
      <c r="Q435" s="62"/>
    </row>
    <row r="436" spans="1:17" s="11" customFormat="1" ht="17.25">
      <c r="A436" s="25"/>
      <c r="Q436" s="62"/>
    </row>
    <row r="437" spans="1:17" s="11" customFormat="1" ht="17.25">
      <c r="A437" s="25"/>
      <c r="Q437" s="62"/>
    </row>
    <row r="438" spans="1:17" s="11" customFormat="1" ht="17.25">
      <c r="A438" s="25"/>
      <c r="Q438" s="62"/>
    </row>
    <row r="439" spans="1:17" s="11" customFormat="1" ht="17.25">
      <c r="A439" s="25"/>
      <c r="Q439" s="62"/>
    </row>
    <row r="440" spans="1:17" s="11" customFormat="1" ht="17.25">
      <c r="A440" s="25"/>
      <c r="Q440" s="62"/>
    </row>
    <row r="441" spans="1:17" s="11" customFormat="1" ht="17.25">
      <c r="A441" s="25"/>
      <c r="Q441" s="62"/>
    </row>
  </sheetData>
  <sheetProtection/>
  <printOptions horizontalCentered="1"/>
  <pageMargins left="0" right="0" top="0.1968503937007874" bottom="0" header="0.5118110236220472" footer="0.5118110236220472"/>
  <pageSetup fitToWidth="2" horizontalDpi="300" verticalDpi="300" orientation="portrait" paperSize="9" scale="89" r:id="rId1"/>
  <colBreaks count="1" manualBreakCount="1">
    <brk id="8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zoomScaleSheetLayoutView="75" zoomScalePageLayoutView="0" workbookViewId="0" topLeftCell="A1">
      <selection activeCell="G12" sqref="G12"/>
    </sheetView>
  </sheetViews>
  <sheetFormatPr defaultColWidth="8.75" defaultRowHeight="18"/>
  <cols>
    <col min="1" max="1" width="15.58203125" style="109" customWidth="1"/>
    <col min="2" max="2" width="12.58203125" style="107" customWidth="1"/>
    <col min="3" max="6" width="12.58203125" style="108" customWidth="1"/>
    <col min="7" max="16384" width="8.75" style="108" customWidth="1"/>
  </cols>
  <sheetData>
    <row r="1" spans="1:6" s="67" customFormat="1" ht="19.5" customHeight="1">
      <c r="A1" s="65" t="s">
        <v>129</v>
      </c>
      <c r="B1" s="65"/>
      <c r="C1" s="66"/>
      <c r="D1" s="66"/>
      <c r="E1" s="66"/>
      <c r="F1" s="66"/>
    </row>
    <row r="2" spans="1:6" s="73" customFormat="1" ht="15.75" customHeight="1" thickBot="1">
      <c r="A2" s="68" t="s">
        <v>130</v>
      </c>
      <c r="B2" s="69" t="s">
        <v>131</v>
      </c>
      <c r="C2" s="70"/>
      <c r="D2" s="71"/>
      <c r="E2" s="71"/>
      <c r="F2" s="72" t="s">
        <v>4</v>
      </c>
    </row>
    <row r="3" spans="1:6" s="77" customFormat="1" ht="12" customHeight="1" thickTop="1">
      <c r="A3" s="74" t="s">
        <v>132</v>
      </c>
      <c r="B3" s="74" t="s">
        <v>7</v>
      </c>
      <c r="C3" s="75" t="s">
        <v>8</v>
      </c>
      <c r="D3" s="75" t="s">
        <v>9</v>
      </c>
      <c r="E3" s="75" t="s">
        <v>133</v>
      </c>
      <c r="F3" s="76" t="s">
        <v>134</v>
      </c>
    </row>
    <row r="4" spans="1:10" s="81" customFormat="1" ht="15" customHeight="1">
      <c r="A4" s="78" t="s">
        <v>135</v>
      </c>
      <c r="B4" s="79">
        <f>SUM(C4:F4)</f>
        <v>4070979</v>
      </c>
      <c r="C4" s="79">
        <f>SUM(C6:C18)</f>
        <v>744680</v>
      </c>
      <c r="D4" s="79">
        <f>SUM(D6:D18)</f>
        <v>2035289</v>
      </c>
      <c r="E4" s="79">
        <f>SUM(E6:E18)</f>
        <v>585010</v>
      </c>
      <c r="F4" s="79">
        <f>SUM(F6:F18)</f>
        <v>706000</v>
      </c>
      <c r="G4" s="80"/>
      <c r="H4" s="80"/>
      <c r="I4" s="80"/>
      <c r="J4" s="80"/>
    </row>
    <row r="5" spans="1:10" s="81" customFormat="1" ht="12" customHeight="1">
      <c r="A5" s="78"/>
      <c r="B5" s="82"/>
      <c r="C5" s="79"/>
      <c r="D5" s="79"/>
      <c r="E5" s="79"/>
      <c r="F5" s="79"/>
      <c r="G5" s="80"/>
      <c r="H5" s="80"/>
      <c r="I5" s="80"/>
      <c r="J5" s="80"/>
    </row>
    <row r="6" spans="1:10" s="81" customFormat="1" ht="12" customHeight="1">
      <c r="A6" s="83" t="s">
        <v>45</v>
      </c>
      <c r="B6" s="82">
        <f aca="true" t="shared" si="0" ref="B6:B18">SUM(C6:F6)</f>
        <v>224550</v>
      </c>
      <c r="C6" s="79">
        <v>0</v>
      </c>
      <c r="D6" s="79">
        <v>0</v>
      </c>
      <c r="E6" s="79">
        <v>224550</v>
      </c>
      <c r="F6" s="79">
        <v>0</v>
      </c>
      <c r="G6" s="80"/>
      <c r="H6" s="80"/>
      <c r="I6" s="80"/>
      <c r="J6" s="80"/>
    </row>
    <row r="7" spans="1:6" s="85" customFormat="1" ht="12" customHeight="1">
      <c r="A7" s="83" t="s">
        <v>53</v>
      </c>
      <c r="B7" s="82">
        <f t="shared" si="0"/>
        <v>480903</v>
      </c>
      <c r="C7" s="82">
        <v>0</v>
      </c>
      <c r="D7" s="82">
        <v>480903</v>
      </c>
      <c r="E7" s="82">
        <v>0</v>
      </c>
      <c r="F7" s="84">
        <v>0</v>
      </c>
    </row>
    <row r="8" spans="1:9" s="85" customFormat="1" ht="12" customHeight="1">
      <c r="A8" s="83" t="s">
        <v>59</v>
      </c>
      <c r="B8" s="82">
        <f t="shared" si="0"/>
        <v>487301</v>
      </c>
      <c r="C8" s="82">
        <v>487301</v>
      </c>
      <c r="D8" s="82">
        <v>0</v>
      </c>
      <c r="E8" s="82">
        <v>0</v>
      </c>
      <c r="F8" s="84">
        <v>0</v>
      </c>
      <c r="I8" s="80"/>
    </row>
    <row r="9" spans="1:6" s="85" customFormat="1" ht="12" customHeight="1">
      <c r="A9" s="83" t="s">
        <v>61</v>
      </c>
      <c r="B9" s="82">
        <f t="shared" si="0"/>
        <v>7114</v>
      </c>
      <c r="C9" s="86">
        <v>0</v>
      </c>
      <c r="D9" s="86">
        <v>0</v>
      </c>
      <c r="E9" s="86">
        <v>7114</v>
      </c>
      <c r="F9" s="86">
        <v>0</v>
      </c>
    </row>
    <row r="10" spans="1:6" s="85" customFormat="1" ht="12" customHeight="1">
      <c r="A10" s="83" t="s">
        <v>136</v>
      </c>
      <c r="B10" s="82">
        <f t="shared" si="0"/>
        <v>45</v>
      </c>
      <c r="C10" s="86">
        <v>45</v>
      </c>
      <c r="D10" s="86">
        <v>0</v>
      </c>
      <c r="E10" s="86">
        <v>0</v>
      </c>
      <c r="F10" s="86">
        <v>0</v>
      </c>
    </row>
    <row r="11" spans="1:6" s="85" customFormat="1" ht="12" customHeight="1">
      <c r="A11" s="83" t="s">
        <v>71</v>
      </c>
      <c r="B11" s="82">
        <f>SUM(C11:F11)</f>
        <v>1733442</v>
      </c>
      <c r="C11" s="86">
        <v>0</v>
      </c>
      <c r="D11" s="86">
        <v>1027442</v>
      </c>
      <c r="E11" s="86">
        <v>0</v>
      </c>
      <c r="F11" s="86">
        <v>706000</v>
      </c>
    </row>
    <row r="12" spans="1:6" s="85" customFormat="1" ht="12" customHeight="1">
      <c r="A12" s="83" t="s">
        <v>75</v>
      </c>
      <c r="B12" s="82">
        <f t="shared" si="0"/>
        <v>526944</v>
      </c>
      <c r="C12" s="86">
        <v>0</v>
      </c>
      <c r="D12" s="86">
        <v>526944</v>
      </c>
      <c r="E12" s="86">
        <v>0</v>
      </c>
      <c r="F12" s="86">
        <v>0</v>
      </c>
    </row>
    <row r="13" spans="1:6" s="85" customFormat="1" ht="12" customHeight="1">
      <c r="A13" s="83" t="s">
        <v>137</v>
      </c>
      <c r="B13" s="82">
        <f t="shared" si="0"/>
        <v>33625</v>
      </c>
      <c r="C13" s="86">
        <v>33625</v>
      </c>
      <c r="D13" s="86">
        <v>0</v>
      </c>
      <c r="E13" s="86">
        <v>0</v>
      </c>
      <c r="F13" s="86">
        <v>0</v>
      </c>
    </row>
    <row r="14" spans="1:6" s="85" customFormat="1" ht="12" customHeight="1">
      <c r="A14" s="83" t="s">
        <v>79</v>
      </c>
      <c r="B14" s="82">
        <v>181268</v>
      </c>
      <c r="C14" s="86">
        <v>181268</v>
      </c>
      <c r="D14" s="86">
        <v>0</v>
      </c>
      <c r="E14" s="86">
        <v>0</v>
      </c>
      <c r="F14" s="86">
        <v>0</v>
      </c>
    </row>
    <row r="15" spans="1:6" s="85" customFormat="1" ht="12" customHeight="1">
      <c r="A15" s="83" t="s">
        <v>85</v>
      </c>
      <c r="B15" s="82">
        <v>377326</v>
      </c>
      <c r="C15" s="86">
        <v>23980</v>
      </c>
      <c r="D15" s="86">
        <v>0</v>
      </c>
      <c r="E15" s="86">
        <v>353346</v>
      </c>
      <c r="F15" s="86">
        <v>0</v>
      </c>
    </row>
    <row r="16" spans="1:6" s="85" customFormat="1" ht="12" customHeight="1">
      <c r="A16" s="83" t="s">
        <v>87</v>
      </c>
      <c r="B16" s="82">
        <f t="shared" si="0"/>
        <v>16650</v>
      </c>
      <c r="C16" s="86">
        <v>16650</v>
      </c>
      <c r="D16" s="86">
        <v>0</v>
      </c>
      <c r="E16" s="86">
        <v>0</v>
      </c>
      <c r="F16" s="86">
        <v>0</v>
      </c>
    </row>
    <row r="17" spans="1:6" s="85" customFormat="1" ht="12" customHeight="1">
      <c r="A17" s="87" t="s">
        <v>138</v>
      </c>
      <c r="B17" s="82">
        <f t="shared" si="0"/>
        <v>1711</v>
      </c>
      <c r="C17" s="86">
        <v>1711</v>
      </c>
      <c r="D17" s="86">
        <v>0</v>
      </c>
      <c r="E17" s="86">
        <v>0</v>
      </c>
      <c r="F17" s="86">
        <v>0</v>
      </c>
    </row>
    <row r="18" spans="1:6" s="85" customFormat="1" ht="12" customHeight="1">
      <c r="A18" s="88" t="s">
        <v>139</v>
      </c>
      <c r="B18" s="89">
        <f t="shared" si="0"/>
        <v>100</v>
      </c>
      <c r="C18" s="90">
        <v>100</v>
      </c>
      <c r="D18" s="90">
        <v>0</v>
      </c>
      <c r="E18" s="90">
        <v>0</v>
      </c>
      <c r="F18" s="90">
        <v>0</v>
      </c>
    </row>
    <row r="19" s="85" customFormat="1" ht="48.75" customHeight="1">
      <c r="A19" s="91"/>
    </row>
    <row r="20" spans="1:6" s="85" customFormat="1" ht="24.75" customHeight="1" thickBot="1">
      <c r="A20" s="68" t="s">
        <v>130</v>
      </c>
      <c r="B20" s="69" t="s">
        <v>140</v>
      </c>
      <c r="C20" s="92"/>
      <c r="D20" s="92"/>
      <c r="E20" s="93"/>
      <c r="F20" s="71" t="s">
        <v>141</v>
      </c>
    </row>
    <row r="21" spans="1:6" s="85" customFormat="1" ht="13.5" customHeight="1" thickTop="1">
      <c r="A21" s="74" t="s">
        <v>132</v>
      </c>
      <c r="B21" s="74" t="s">
        <v>7</v>
      </c>
      <c r="C21" s="75" t="s">
        <v>8</v>
      </c>
      <c r="D21" s="75" t="s">
        <v>9</v>
      </c>
      <c r="E21" s="94" t="s">
        <v>11</v>
      </c>
      <c r="F21" s="76" t="s">
        <v>142</v>
      </c>
    </row>
    <row r="22" spans="1:6" s="85" customFormat="1" ht="15" customHeight="1">
      <c r="A22" s="78" t="s">
        <v>143</v>
      </c>
      <c r="B22" s="79">
        <f>SUM(C22:F22)</f>
        <v>28584231</v>
      </c>
      <c r="C22" s="79">
        <f>SUM(C24:C41)</f>
        <v>26424195</v>
      </c>
      <c r="D22" s="79">
        <f>SUM(D24:D41)</f>
        <v>444121</v>
      </c>
      <c r="E22" s="79">
        <f>SUM(E24:E41)</f>
        <v>967556</v>
      </c>
      <c r="F22" s="79">
        <f>SUM(F24:F41)</f>
        <v>748359</v>
      </c>
    </row>
    <row r="23" spans="1:6" s="85" customFormat="1" ht="12" customHeight="1">
      <c r="A23" s="83"/>
      <c r="B23" s="82"/>
      <c r="C23" s="82"/>
      <c r="D23" s="82"/>
      <c r="E23" s="95"/>
      <c r="F23" s="84"/>
    </row>
    <row r="24" spans="1:6" s="85" customFormat="1" ht="12" customHeight="1">
      <c r="A24" s="83" t="s">
        <v>25</v>
      </c>
      <c r="B24" s="82">
        <f aca="true" t="shared" si="1" ref="B24:B36">SUM(C24:F24)</f>
        <v>790</v>
      </c>
      <c r="C24" s="96">
        <v>790</v>
      </c>
      <c r="D24" s="96">
        <v>0</v>
      </c>
      <c r="E24" s="96">
        <v>0</v>
      </c>
      <c r="F24" s="96">
        <v>0</v>
      </c>
    </row>
    <row r="25" spans="1:6" s="85" customFormat="1" ht="12" customHeight="1">
      <c r="A25" s="83" t="s">
        <v>144</v>
      </c>
      <c r="B25" s="82">
        <f t="shared" si="1"/>
        <v>108</v>
      </c>
      <c r="C25" s="96">
        <v>108</v>
      </c>
      <c r="D25" s="96">
        <v>0</v>
      </c>
      <c r="E25" s="96">
        <v>0</v>
      </c>
      <c r="F25" s="96">
        <v>0</v>
      </c>
    </row>
    <row r="26" spans="1:6" s="85" customFormat="1" ht="12" customHeight="1">
      <c r="A26" s="83" t="s">
        <v>33</v>
      </c>
      <c r="B26" s="82">
        <f t="shared" si="1"/>
        <v>337731</v>
      </c>
      <c r="C26" s="96">
        <v>95941</v>
      </c>
      <c r="D26" s="96">
        <v>0</v>
      </c>
      <c r="E26" s="96">
        <v>0</v>
      </c>
      <c r="F26" s="96">
        <v>241790</v>
      </c>
    </row>
    <row r="27" spans="1:6" s="85" customFormat="1" ht="12" customHeight="1">
      <c r="A27" s="97" t="s">
        <v>37</v>
      </c>
      <c r="B27" s="82">
        <f t="shared" si="1"/>
        <v>194569</v>
      </c>
      <c r="C27" s="96">
        <v>0</v>
      </c>
      <c r="D27" s="96">
        <v>0</v>
      </c>
      <c r="E27" s="96">
        <v>0</v>
      </c>
      <c r="F27" s="96">
        <v>194569</v>
      </c>
    </row>
    <row r="28" spans="1:6" s="85" customFormat="1" ht="12" customHeight="1">
      <c r="A28" s="97" t="s">
        <v>41</v>
      </c>
      <c r="B28" s="82">
        <f t="shared" si="1"/>
        <v>5780457</v>
      </c>
      <c r="C28" s="96">
        <v>5317084</v>
      </c>
      <c r="D28" s="96">
        <v>151373</v>
      </c>
      <c r="E28" s="96">
        <v>0</v>
      </c>
      <c r="F28" s="96">
        <v>312000</v>
      </c>
    </row>
    <row r="29" spans="1:6" s="85" customFormat="1" ht="12" customHeight="1">
      <c r="A29" s="83" t="s">
        <v>43</v>
      </c>
      <c r="B29" s="82">
        <f t="shared" si="1"/>
        <v>11507441</v>
      </c>
      <c r="C29" s="96">
        <v>11507441</v>
      </c>
      <c r="D29" s="96">
        <v>0</v>
      </c>
      <c r="E29" s="96">
        <v>0</v>
      </c>
      <c r="F29" s="96">
        <v>0</v>
      </c>
    </row>
    <row r="30" spans="1:6" s="85" customFormat="1" ht="12" customHeight="1">
      <c r="A30" s="83" t="s">
        <v>45</v>
      </c>
      <c r="B30" s="82">
        <f t="shared" si="1"/>
        <v>967556</v>
      </c>
      <c r="C30" s="96">
        <v>0</v>
      </c>
      <c r="D30" s="96">
        <v>0</v>
      </c>
      <c r="E30" s="96">
        <v>967556</v>
      </c>
      <c r="F30" s="96">
        <v>0</v>
      </c>
    </row>
    <row r="31" spans="1:6" s="85" customFormat="1" ht="12" customHeight="1">
      <c r="A31" s="97" t="s">
        <v>145</v>
      </c>
      <c r="B31" s="82">
        <f t="shared" si="1"/>
        <v>8641</v>
      </c>
      <c r="C31" s="96">
        <v>8641</v>
      </c>
      <c r="D31" s="96">
        <v>0</v>
      </c>
      <c r="E31" s="96">
        <v>0</v>
      </c>
      <c r="F31" s="96">
        <v>0</v>
      </c>
    </row>
    <row r="32" spans="1:6" s="85" customFormat="1" ht="12" customHeight="1">
      <c r="A32" s="97" t="s">
        <v>49</v>
      </c>
      <c r="B32" s="82">
        <f t="shared" si="1"/>
        <v>5424795</v>
      </c>
      <c r="C32" s="96">
        <v>5424795</v>
      </c>
      <c r="D32" s="96">
        <v>0</v>
      </c>
      <c r="E32" s="96">
        <v>0</v>
      </c>
      <c r="F32" s="96">
        <v>0</v>
      </c>
    </row>
    <row r="33" spans="1:6" s="85" customFormat="1" ht="12" customHeight="1">
      <c r="A33" s="97" t="s">
        <v>146</v>
      </c>
      <c r="B33" s="82">
        <f t="shared" si="1"/>
        <v>7600</v>
      </c>
      <c r="C33" s="96">
        <v>7600</v>
      </c>
      <c r="D33" s="96">
        <v>0</v>
      </c>
      <c r="E33" s="96">
        <v>0</v>
      </c>
      <c r="F33" s="96">
        <v>0</v>
      </c>
    </row>
    <row r="34" spans="1:6" s="85" customFormat="1" ht="12" customHeight="1">
      <c r="A34" s="97" t="s">
        <v>147</v>
      </c>
      <c r="B34" s="82">
        <f t="shared" si="1"/>
        <v>243872</v>
      </c>
      <c r="C34" s="96">
        <v>106247</v>
      </c>
      <c r="D34" s="96">
        <v>137625</v>
      </c>
      <c r="E34" s="96">
        <v>0</v>
      </c>
      <c r="F34" s="96">
        <v>0</v>
      </c>
    </row>
    <row r="35" spans="1:6" s="85" customFormat="1" ht="12" customHeight="1">
      <c r="A35" s="83" t="s">
        <v>59</v>
      </c>
      <c r="B35" s="82">
        <f t="shared" si="1"/>
        <v>1025</v>
      </c>
      <c r="C35" s="96">
        <v>1025</v>
      </c>
      <c r="D35" s="96">
        <v>0</v>
      </c>
      <c r="E35" s="96">
        <v>0</v>
      </c>
      <c r="F35" s="96">
        <v>0</v>
      </c>
    </row>
    <row r="36" spans="1:6" s="85" customFormat="1" ht="12" customHeight="1">
      <c r="A36" s="83" t="s">
        <v>148</v>
      </c>
      <c r="B36" s="82">
        <f t="shared" si="1"/>
        <v>320</v>
      </c>
      <c r="C36" s="96">
        <v>320</v>
      </c>
      <c r="D36" s="96">
        <v>0</v>
      </c>
      <c r="E36" s="96">
        <v>0</v>
      </c>
      <c r="F36" s="96">
        <v>0</v>
      </c>
    </row>
    <row r="37" spans="1:6" s="85" customFormat="1" ht="12" customHeight="1">
      <c r="A37" s="83" t="s">
        <v>77</v>
      </c>
      <c r="B37" s="82">
        <f>SUM(C37:F37)</f>
        <v>296003</v>
      </c>
      <c r="C37" s="96">
        <v>296003</v>
      </c>
      <c r="D37" s="96">
        <v>0</v>
      </c>
      <c r="E37" s="96">
        <v>0</v>
      </c>
      <c r="F37" s="96">
        <v>0</v>
      </c>
    </row>
    <row r="38" spans="1:6" s="85" customFormat="1" ht="12" customHeight="1">
      <c r="A38" s="83" t="s">
        <v>79</v>
      </c>
      <c r="B38" s="82">
        <f>SUM(C38:F38)</f>
        <v>3737435</v>
      </c>
      <c r="C38" s="96">
        <v>3582312</v>
      </c>
      <c r="D38" s="96">
        <v>155123</v>
      </c>
      <c r="E38" s="96">
        <v>0</v>
      </c>
      <c r="F38" s="96">
        <v>0</v>
      </c>
    </row>
    <row r="39" spans="1:6" s="85" customFormat="1" ht="12" customHeight="1">
      <c r="A39" s="83" t="s">
        <v>85</v>
      </c>
      <c r="B39" s="82">
        <f>SUM(C39:F39)</f>
        <v>28414</v>
      </c>
      <c r="C39" s="96">
        <v>28414</v>
      </c>
      <c r="D39" s="96">
        <v>0</v>
      </c>
      <c r="E39" s="96">
        <v>0</v>
      </c>
      <c r="F39" s="96">
        <v>0</v>
      </c>
    </row>
    <row r="40" spans="1:6" s="85" customFormat="1" ht="12" customHeight="1">
      <c r="A40" s="83" t="s">
        <v>87</v>
      </c>
      <c r="B40" s="82">
        <f>SUM(C40:F40)</f>
        <v>1300</v>
      </c>
      <c r="C40" s="96">
        <v>1300</v>
      </c>
      <c r="D40" s="96">
        <v>0</v>
      </c>
      <c r="E40" s="96">
        <v>0</v>
      </c>
      <c r="F40" s="96">
        <v>0</v>
      </c>
    </row>
    <row r="41" spans="1:6" s="85" customFormat="1" ht="12" customHeight="1">
      <c r="A41" s="98" t="s">
        <v>113</v>
      </c>
      <c r="B41" s="99">
        <f>SUM(C41:F41)</f>
        <v>46174</v>
      </c>
      <c r="C41" s="100">
        <v>46174</v>
      </c>
      <c r="D41" s="100">
        <v>0</v>
      </c>
      <c r="E41" s="100">
        <v>0</v>
      </c>
      <c r="F41" s="100">
        <v>0</v>
      </c>
    </row>
    <row r="42" spans="1:6" s="85" customFormat="1" ht="12" customHeight="1">
      <c r="A42" s="101" t="s">
        <v>149</v>
      </c>
      <c r="B42" s="101"/>
      <c r="C42" s="101"/>
      <c r="D42" s="102"/>
      <c r="E42" s="103"/>
      <c r="F42" s="102"/>
    </row>
    <row r="43" spans="1:6" s="85" customFormat="1" ht="12" customHeight="1">
      <c r="A43" s="104" t="s">
        <v>150</v>
      </c>
      <c r="B43" s="101"/>
      <c r="C43" s="101"/>
      <c r="D43" s="101"/>
      <c r="E43" s="105"/>
      <c r="F43" s="101"/>
    </row>
    <row r="44" spans="1:6" s="85" customFormat="1" ht="12" customHeight="1">
      <c r="A44" s="106" t="s">
        <v>151</v>
      </c>
      <c r="B44" s="101"/>
      <c r="C44" s="101"/>
      <c r="D44" s="101"/>
      <c r="E44" s="105"/>
      <c r="F44" s="101"/>
    </row>
    <row r="45" s="85" customFormat="1" ht="13.5" customHeight="1">
      <c r="A45" s="91"/>
    </row>
    <row r="46" s="85" customFormat="1" ht="13.5" customHeight="1">
      <c r="A46" s="91"/>
    </row>
    <row r="47" s="85" customFormat="1" ht="13.5" customHeight="1">
      <c r="A47" s="91"/>
    </row>
    <row r="48" spans="1:7" s="85" customFormat="1" ht="13.5" customHeight="1">
      <c r="A48" s="91"/>
      <c r="G48" s="107"/>
    </row>
    <row r="49" spans="1:6" s="85" customFormat="1" ht="13.5" customHeight="1">
      <c r="A49" s="91"/>
      <c r="B49" s="91"/>
      <c r="C49" s="91"/>
      <c r="D49" s="91"/>
      <c r="E49" s="91"/>
      <c r="F49" s="91"/>
    </row>
    <row r="50" ht="13.5" customHeight="1">
      <c r="A50" s="91"/>
    </row>
    <row r="51" ht="17.25">
      <c r="A51" s="91"/>
    </row>
    <row r="52" ht="17.25">
      <c r="A52" s="91"/>
    </row>
    <row r="53" ht="17.25">
      <c r="A53" s="91"/>
    </row>
    <row r="54" ht="17.25">
      <c r="A54" s="91"/>
    </row>
    <row r="55" ht="17.25">
      <c r="A55" s="91"/>
    </row>
    <row r="56" ht="17.25">
      <c r="A56" s="91"/>
    </row>
    <row r="57" ht="17.25">
      <c r="A57" s="91"/>
    </row>
    <row r="58" ht="17.25">
      <c r="A58" s="91"/>
    </row>
    <row r="59" ht="17.25">
      <c r="A59" s="91"/>
    </row>
    <row r="60" ht="17.25">
      <c r="A60" s="91"/>
    </row>
    <row r="61" ht="17.25">
      <c r="A61" s="91"/>
    </row>
    <row r="62" ht="17.25">
      <c r="A62" s="91"/>
    </row>
    <row r="63" ht="17.25">
      <c r="A63" s="91"/>
    </row>
    <row r="64" ht="17.25">
      <c r="A64" s="91"/>
    </row>
    <row r="65" ht="17.25">
      <c r="A65" s="91"/>
    </row>
  </sheetData>
  <sheetProtection objects="1" scenarios="1"/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2009-04-08T07:33:47Z</dcterms:created>
  <dcterms:modified xsi:type="dcterms:W3CDTF">2009-04-08T07:33:57Z</dcterms:modified>
  <cp:category/>
  <cp:version/>
  <cp:contentType/>
  <cp:contentStatus/>
</cp:coreProperties>
</file>