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xlnm.Print_Area" localSheetId="0">'202'!$A:$IV</definedName>
  </definedNames>
  <calcPr fullCalcOnLoad="1"/>
</workbook>
</file>

<file path=xl/sharedStrings.xml><?xml version="1.0" encoding="utf-8"?>
<sst xmlns="http://schemas.openxmlformats.org/spreadsheetml/2006/main" count="38" uniqueCount="36">
  <si>
    <t>202.  県  民  総  支  出  (実 質)</t>
  </si>
  <si>
    <t>(単位  百万円)</t>
  </si>
  <si>
    <t xml:space="preserve">  昭和60暦年基準</t>
  </si>
  <si>
    <t xml:space="preserve">                  年  度</t>
  </si>
  <si>
    <t xml:space="preserve">  項  目</t>
  </si>
  <si>
    <t>元</t>
  </si>
  <si>
    <t>2</t>
  </si>
  <si>
    <t>1 民間最終消費支出</t>
  </si>
  <si>
    <t>(１) 家計最終消費支出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</si>
  <si>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</si>
  <si>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</si>
  <si>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</si>
  <si>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</si>
  <si>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</si>
  <si>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</si>
  <si>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</si>
  <si>
    <t>(２)対家計民間非営利</t>
  </si>
  <si>
    <t xml:space="preserve">      団体最終消費支出</t>
  </si>
  <si>
    <t>２ 政 府 最 終 消 費 支 出</t>
  </si>
  <si>
    <t>３ 県 内 総 資 本 形 成</t>
  </si>
  <si>
    <t>（１）総 固 定 資 本 形 成</t>
  </si>
  <si>
    <t xml:space="preserve">    ア 民            間</t>
  </si>
  <si>
    <t xml:space="preserve">     （ア）住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</si>
  <si>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</si>
  <si>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</si>
  <si>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</si>
  <si>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</si>
  <si>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</si>
  <si>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</si>
  <si>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 移                  出</t>
  </si>
  <si>
    <t>５ （ 控   除 ）移    入</t>
  </si>
  <si>
    <t>６ 統 計 上 の 不 突 合</t>
  </si>
  <si>
    <t xml:space="preserve"> 県   内    総   支   出</t>
  </si>
  <si>
    <t>７ 県外からの要素所得（純）</t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</si>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</sst>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left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1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 quotePrefix="1">
      <alignment horizontal="distributed"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2" sqref="G12"/>
    </sheetView>
  </sheetViews>
  <sheetFormatPr defaultColWidth="9.00390625" defaultRowHeight="12.75"/>
  <cols>
    <col min="1" max="1" width="30.75390625" style="6" customWidth="1"/>
    <col min="2" max="10" width="9.75390625" style="6" customWidth="1"/>
    <col min="11" max="16384" width="9.125" style="6" customWidth="1"/>
  </cols>
  <sheetData>
    <row r="1" spans="1:10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2" customHeight="1" thickBot="1">
      <c r="A3" s="7" t="s">
        <v>1</v>
      </c>
      <c r="B3" s="8"/>
      <c r="C3" s="8"/>
      <c r="D3" s="8"/>
      <c r="E3" s="8"/>
      <c r="F3" s="8"/>
      <c r="G3" s="8"/>
      <c r="H3" s="8"/>
      <c r="I3" s="7" t="s">
        <v>2</v>
      </c>
      <c r="J3" s="8"/>
    </row>
    <row r="4" spans="1:10" s="12" customFormat="1" ht="18.75" customHeight="1" thickTop="1">
      <c r="A4" s="9" t="s">
        <v>3</v>
      </c>
      <c r="B4" s="10"/>
      <c r="C4" s="10"/>
      <c r="D4" s="11"/>
      <c r="E4" s="10"/>
      <c r="F4" s="10"/>
      <c r="G4" s="10"/>
      <c r="H4" s="10"/>
      <c r="I4" s="10"/>
      <c r="J4" s="10"/>
    </row>
    <row r="5" spans="1:10" s="12" customFormat="1" ht="18.75" customHeight="1">
      <c r="A5" s="13" t="s">
        <v>4</v>
      </c>
      <c r="B5" s="14">
        <v>57</v>
      </c>
      <c r="C5" s="14">
        <v>58</v>
      </c>
      <c r="D5" s="14">
        <v>59</v>
      </c>
      <c r="E5" s="14">
        <v>60</v>
      </c>
      <c r="F5" s="14">
        <v>61</v>
      </c>
      <c r="G5" s="14">
        <v>62</v>
      </c>
      <c r="H5" s="14">
        <v>63</v>
      </c>
      <c r="I5" s="14" t="s">
        <v>5</v>
      </c>
      <c r="J5" s="15" t="s">
        <v>6</v>
      </c>
    </row>
    <row r="6" spans="1:10" ht="18.75" customHeight="1">
      <c r="A6" s="16" t="s">
        <v>7</v>
      </c>
      <c r="B6" s="17">
        <v>1570419</v>
      </c>
      <c r="C6" s="18">
        <v>1602241</v>
      </c>
      <c r="D6" s="18">
        <v>1623839</v>
      </c>
      <c r="E6" s="18">
        <v>1653220</v>
      </c>
      <c r="F6" s="18">
        <v>1686110</v>
      </c>
      <c r="G6" s="18">
        <v>1728205</v>
      </c>
      <c r="H6" s="18">
        <v>1792444</v>
      </c>
      <c r="I6" s="18">
        <v>1819745</v>
      </c>
      <c r="J6" s="18">
        <v>1847885</v>
      </c>
    </row>
    <row r="7" spans="1:10" ht="18.75" customHeight="1">
      <c r="A7" s="19" t="s">
        <v>8</v>
      </c>
      <c r="B7" s="17">
        <f aca="true" t="shared" si="0" ref="B7:J7">SUM(B8+B9+B10+B11+B14+B15)</f>
        <v>1554247</v>
      </c>
      <c r="C7" s="18">
        <f t="shared" si="0"/>
        <v>1584120</v>
      </c>
      <c r="D7" s="18">
        <f t="shared" si="0"/>
        <v>1605019</v>
      </c>
      <c r="E7" s="18">
        <f t="shared" si="0"/>
        <v>1633626</v>
      </c>
      <c r="F7" s="18">
        <f t="shared" si="0"/>
        <v>1665762</v>
      </c>
      <c r="G7" s="18">
        <f t="shared" si="0"/>
        <v>1707818</v>
      </c>
      <c r="H7" s="18">
        <f t="shared" si="0"/>
        <v>1771327</v>
      </c>
      <c r="I7" s="18">
        <f t="shared" si="0"/>
        <v>1799194</v>
      </c>
      <c r="J7" s="18">
        <f t="shared" si="0"/>
        <v>1826055</v>
      </c>
    </row>
    <row r="8" spans="1:10" ht="18.75" customHeight="1">
      <c r="A8" s="20" t="s">
        <v>9</v>
      </c>
      <c r="B8" s="21">
        <v>457453</v>
      </c>
      <c r="C8" s="22">
        <v>453222</v>
      </c>
      <c r="D8" s="22">
        <v>455775</v>
      </c>
      <c r="E8" s="22">
        <v>455827</v>
      </c>
      <c r="F8" s="22">
        <v>464446</v>
      </c>
      <c r="G8" s="22">
        <v>472239</v>
      </c>
      <c r="H8" s="22">
        <v>482013</v>
      </c>
      <c r="I8" s="22">
        <v>486449</v>
      </c>
      <c r="J8" s="22">
        <v>483802</v>
      </c>
    </row>
    <row r="9" spans="1:10" ht="18.75" customHeight="1">
      <c r="A9" s="23" t="s">
        <v>10</v>
      </c>
      <c r="B9" s="21">
        <v>135817</v>
      </c>
      <c r="C9" s="22">
        <v>136304</v>
      </c>
      <c r="D9" s="22">
        <v>135425</v>
      </c>
      <c r="E9" s="22">
        <v>136312</v>
      </c>
      <c r="F9" s="22">
        <v>133605</v>
      </c>
      <c r="G9" s="22">
        <v>136316</v>
      </c>
      <c r="H9" s="22">
        <v>141084</v>
      </c>
      <c r="I9" s="22">
        <v>140295</v>
      </c>
      <c r="J9" s="22">
        <v>139907</v>
      </c>
    </row>
    <row r="10" spans="1:10" ht="18.75" customHeight="1">
      <c r="A10" s="20" t="s">
        <v>11</v>
      </c>
      <c r="B10" s="21">
        <v>49871</v>
      </c>
      <c r="C10" s="22">
        <v>51841</v>
      </c>
      <c r="D10" s="22">
        <v>54435</v>
      </c>
      <c r="E10" s="22">
        <v>55427</v>
      </c>
      <c r="F10" s="22">
        <v>59403</v>
      </c>
      <c r="G10" s="22">
        <v>59825</v>
      </c>
      <c r="H10" s="22">
        <v>61594</v>
      </c>
      <c r="I10" s="22">
        <v>61692</v>
      </c>
      <c r="J10" s="22">
        <v>63253</v>
      </c>
    </row>
    <row r="11" spans="1:10" ht="18.75" customHeight="1">
      <c r="A11" s="20" t="s">
        <v>12</v>
      </c>
      <c r="B11" s="17">
        <f aca="true" t="shared" si="1" ref="B11:J11">SUM(B12:B13)</f>
        <v>310419</v>
      </c>
      <c r="C11" s="18">
        <f t="shared" si="1"/>
        <v>314925</v>
      </c>
      <c r="D11" s="18">
        <f t="shared" si="1"/>
        <v>326930</v>
      </c>
      <c r="E11" s="18">
        <f t="shared" si="1"/>
        <v>335768</v>
      </c>
      <c r="F11" s="18">
        <f t="shared" si="1"/>
        <v>343375</v>
      </c>
      <c r="G11" s="18">
        <f t="shared" si="1"/>
        <v>356698</v>
      </c>
      <c r="H11" s="18">
        <f t="shared" si="1"/>
        <v>371316</v>
      </c>
      <c r="I11" s="18">
        <f t="shared" si="1"/>
        <v>381897</v>
      </c>
      <c r="J11" s="18">
        <f t="shared" si="1"/>
        <v>398594</v>
      </c>
    </row>
    <row r="12" spans="1:10" ht="18.75" customHeight="1">
      <c r="A12" s="23" t="s">
        <v>13</v>
      </c>
      <c r="B12" s="21">
        <v>177586</v>
      </c>
      <c r="C12" s="22">
        <v>178359</v>
      </c>
      <c r="D12" s="22">
        <v>188420</v>
      </c>
      <c r="E12" s="22">
        <v>193597</v>
      </c>
      <c r="F12" s="22">
        <v>195918</v>
      </c>
      <c r="G12" s="22">
        <v>197661</v>
      </c>
      <c r="H12" s="22">
        <v>201336</v>
      </c>
      <c r="I12" s="22">
        <v>203350</v>
      </c>
      <c r="J12" s="22">
        <v>204662</v>
      </c>
    </row>
    <row r="13" spans="1:10" ht="18.75" customHeight="1">
      <c r="A13" s="23" t="s">
        <v>14</v>
      </c>
      <c r="B13" s="21">
        <v>132833</v>
      </c>
      <c r="C13" s="22">
        <v>136566</v>
      </c>
      <c r="D13" s="22">
        <v>138510</v>
      </c>
      <c r="E13" s="22">
        <v>142171</v>
      </c>
      <c r="F13" s="22">
        <v>147457</v>
      </c>
      <c r="G13" s="22">
        <v>159037</v>
      </c>
      <c r="H13" s="22">
        <v>169980</v>
      </c>
      <c r="I13" s="22">
        <v>178547</v>
      </c>
      <c r="J13" s="22">
        <v>193932</v>
      </c>
    </row>
    <row r="14" spans="1:10" ht="18.75" customHeight="1">
      <c r="A14" s="23" t="s">
        <v>15</v>
      </c>
      <c r="B14" s="21">
        <v>600687</v>
      </c>
      <c r="C14" s="22">
        <v>627828</v>
      </c>
      <c r="D14" s="22">
        <v>632454</v>
      </c>
      <c r="E14" s="22">
        <v>650292</v>
      </c>
      <c r="F14" s="22">
        <v>664933</v>
      </c>
      <c r="G14" s="22">
        <v>682740</v>
      </c>
      <c r="H14" s="22">
        <v>715320</v>
      </c>
      <c r="I14" s="22">
        <v>728861</v>
      </c>
      <c r="J14" s="22">
        <v>740499</v>
      </c>
    </row>
    <row r="15" spans="1:10" ht="18.75" customHeight="1">
      <c r="A15" s="22"/>
      <c r="B15" s="21"/>
      <c r="C15" s="22"/>
      <c r="D15" s="22"/>
      <c r="E15" s="22"/>
      <c r="F15" s="22"/>
      <c r="G15" s="22"/>
      <c r="H15" s="22"/>
      <c r="I15" s="22"/>
      <c r="J15" s="22"/>
    </row>
    <row r="16" spans="1:10" ht="18.75" customHeight="1">
      <c r="A16" s="24" t="s">
        <v>16</v>
      </c>
      <c r="B16" s="21">
        <v>16172</v>
      </c>
      <c r="C16" s="22">
        <v>18121</v>
      </c>
      <c r="D16" s="22">
        <v>18820</v>
      </c>
      <c r="E16" s="22">
        <v>19594</v>
      </c>
      <c r="F16" s="22">
        <v>20348</v>
      </c>
      <c r="G16" s="22">
        <v>20387</v>
      </c>
      <c r="H16" s="22">
        <v>21117</v>
      </c>
      <c r="I16" s="22">
        <v>20551</v>
      </c>
      <c r="J16" s="22">
        <v>21830</v>
      </c>
    </row>
    <row r="17" spans="1:10" ht="18.75" customHeight="1">
      <c r="A17" s="25" t="s">
        <v>17</v>
      </c>
      <c r="B17" s="21"/>
      <c r="C17" s="22"/>
      <c r="D17" s="22"/>
      <c r="E17" s="22"/>
      <c r="F17" s="22"/>
      <c r="G17" s="22"/>
      <c r="H17" s="22"/>
      <c r="I17" s="22"/>
      <c r="J17" s="22"/>
    </row>
    <row r="18" spans="1:10" ht="18.75" customHeight="1">
      <c r="A18" s="1"/>
      <c r="B18" s="26"/>
      <c r="C18" s="2"/>
      <c r="D18" s="2"/>
      <c r="E18" s="2"/>
      <c r="F18" s="2"/>
      <c r="G18" s="2"/>
      <c r="H18" s="2"/>
      <c r="I18" s="2"/>
      <c r="J18" s="2"/>
    </row>
    <row r="19" spans="1:10" ht="18.75" customHeight="1">
      <c r="A19" s="27" t="s">
        <v>18</v>
      </c>
      <c r="B19" s="21">
        <v>315247</v>
      </c>
      <c r="C19" s="22">
        <v>318896</v>
      </c>
      <c r="D19" s="22">
        <v>318512</v>
      </c>
      <c r="E19" s="22">
        <v>324790</v>
      </c>
      <c r="F19" s="22">
        <v>334946</v>
      </c>
      <c r="G19" s="22">
        <v>335854</v>
      </c>
      <c r="H19" s="22">
        <v>339446</v>
      </c>
      <c r="I19" s="22">
        <v>340771</v>
      </c>
      <c r="J19" s="22">
        <v>344976</v>
      </c>
    </row>
    <row r="20" spans="1:10" ht="18.75" customHeight="1">
      <c r="A20" s="22"/>
      <c r="B20" s="21"/>
      <c r="C20" s="22"/>
      <c r="D20" s="22"/>
      <c r="E20" s="22"/>
      <c r="F20" s="22"/>
      <c r="G20" s="22"/>
      <c r="H20" s="22"/>
      <c r="I20" s="22"/>
      <c r="J20" s="22"/>
    </row>
    <row r="21" spans="1:10" ht="18.75" customHeight="1">
      <c r="A21" s="28" t="s">
        <v>19</v>
      </c>
      <c r="B21" s="17">
        <f aca="true" t="shared" si="2" ref="B21:J21">SUM(B22+B30)</f>
        <v>820382</v>
      </c>
      <c r="C21" s="18">
        <f t="shared" si="2"/>
        <v>779194</v>
      </c>
      <c r="D21" s="18">
        <f t="shared" si="2"/>
        <v>790241</v>
      </c>
      <c r="E21" s="18">
        <f t="shared" si="2"/>
        <v>829647</v>
      </c>
      <c r="F21" s="18">
        <f t="shared" si="2"/>
        <v>842529</v>
      </c>
      <c r="G21" s="18">
        <f t="shared" si="2"/>
        <v>904036</v>
      </c>
      <c r="H21" s="18">
        <f t="shared" si="2"/>
        <v>1034948</v>
      </c>
      <c r="I21" s="18">
        <f t="shared" si="2"/>
        <v>1099647</v>
      </c>
      <c r="J21" s="18">
        <f t="shared" si="2"/>
        <v>1300923</v>
      </c>
    </row>
    <row r="22" spans="1:10" ht="18.75" customHeight="1">
      <c r="A22" s="20" t="s">
        <v>20</v>
      </c>
      <c r="B22" s="17">
        <f aca="true" t="shared" si="3" ref="B22:J22">SUM(B23+B26)</f>
        <v>813485</v>
      </c>
      <c r="C22" s="18">
        <f t="shared" si="3"/>
        <v>798337</v>
      </c>
      <c r="D22" s="18">
        <f t="shared" si="3"/>
        <v>785045</v>
      </c>
      <c r="E22" s="18">
        <f t="shared" si="3"/>
        <v>807998</v>
      </c>
      <c r="F22" s="18">
        <f t="shared" si="3"/>
        <v>833140</v>
      </c>
      <c r="G22" s="18">
        <f t="shared" si="3"/>
        <v>901392</v>
      </c>
      <c r="H22" s="18">
        <f t="shared" si="3"/>
        <v>1030827</v>
      </c>
      <c r="I22" s="18">
        <f t="shared" si="3"/>
        <v>1090995</v>
      </c>
      <c r="J22" s="18">
        <f t="shared" si="3"/>
        <v>1273428</v>
      </c>
    </row>
    <row r="23" spans="1:10" ht="18.75" customHeight="1">
      <c r="A23" s="28" t="s">
        <v>21</v>
      </c>
      <c r="B23" s="17">
        <f aca="true" t="shared" si="4" ref="B23:J23">SUM(B24:B25)</f>
        <v>524805</v>
      </c>
      <c r="C23" s="18">
        <f t="shared" si="4"/>
        <v>510267</v>
      </c>
      <c r="D23" s="18">
        <f t="shared" si="4"/>
        <v>530162</v>
      </c>
      <c r="E23" s="18">
        <f t="shared" si="4"/>
        <v>562382</v>
      </c>
      <c r="F23" s="18">
        <f t="shared" si="4"/>
        <v>576975</v>
      </c>
      <c r="G23" s="18">
        <f t="shared" si="4"/>
        <v>614499</v>
      </c>
      <c r="H23" s="18">
        <f t="shared" si="4"/>
        <v>749700</v>
      </c>
      <c r="I23" s="18">
        <f t="shared" si="4"/>
        <v>796386</v>
      </c>
      <c r="J23" s="18">
        <f t="shared" si="4"/>
        <v>952389</v>
      </c>
    </row>
    <row r="24" spans="1:10" ht="18.75" customHeight="1">
      <c r="A24" s="20" t="s">
        <v>22</v>
      </c>
      <c r="B24" s="21">
        <v>141209</v>
      </c>
      <c r="C24" s="22">
        <v>124367</v>
      </c>
      <c r="D24" s="22">
        <v>124829</v>
      </c>
      <c r="E24" s="22">
        <v>117194</v>
      </c>
      <c r="F24" s="22">
        <v>125354</v>
      </c>
      <c r="G24" s="22">
        <v>141179</v>
      </c>
      <c r="H24" s="22">
        <v>140381</v>
      </c>
      <c r="I24" s="22">
        <v>155808</v>
      </c>
      <c r="J24" s="22">
        <v>168837</v>
      </c>
    </row>
    <row r="25" spans="1:10" ht="18.75" customHeight="1">
      <c r="A25" s="28" t="s">
        <v>23</v>
      </c>
      <c r="B25" s="21">
        <v>383596</v>
      </c>
      <c r="C25" s="22">
        <v>385900</v>
      </c>
      <c r="D25" s="22">
        <v>405333</v>
      </c>
      <c r="E25" s="22">
        <v>445188</v>
      </c>
      <c r="F25" s="22">
        <v>451621</v>
      </c>
      <c r="G25" s="22">
        <v>473320</v>
      </c>
      <c r="H25" s="22">
        <v>609319</v>
      </c>
      <c r="I25" s="22">
        <v>640578</v>
      </c>
      <c r="J25" s="22">
        <v>783552</v>
      </c>
    </row>
    <row r="26" spans="1:10" ht="18.75" customHeight="1">
      <c r="A26" s="28" t="s">
        <v>24</v>
      </c>
      <c r="B26" s="17">
        <f aca="true" t="shared" si="5" ref="B26:J26">SUM(B27:B29)</f>
        <v>288680</v>
      </c>
      <c r="C26" s="18">
        <f t="shared" si="5"/>
        <v>288070</v>
      </c>
      <c r="D26" s="18">
        <f t="shared" si="5"/>
        <v>254883</v>
      </c>
      <c r="E26" s="18">
        <f t="shared" si="5"/>
        <v>245616</v>
      </c>
      <c r="F26" s="18">
        <f t="shared" si="5"/>
        <v>256165</v>
      </c>
      <c r="G26" s="18">
        <f t="shared" si="5"/>
        <v>286893</v>
      </c>
      <c r="H26" s="18">
        <f t="shared" si="5"/>
        <v>281127</v>
      </c>
      <c r="I26" s="18">
        <f t="shared" si="5"/>
        <v>294609</v>
      </c>
      <c r="J26" s="18">
        <f t="shared" si="5"/>
        <v>321039</v>
      </c>
    </row>
    <row r="27" spans="1:10" ht="18.75" customHeight="1">
      <c r="A27" s="28" t="s">
        <v>22</v>
      </c>
      <c r="B27" s="21">
        <v>10076</v>
      </c>
      <c r="C27" s="22">
        <v>8123</v>
      </c>
      <c r="D27" s="22">
        <v>5480</v>
      </c>
      <c r="E27" s="22">
        <v>6728</v>
      </c>
      <c r="F27" s="22">
        <v>6333</v>
      </c>
      <c r="G27" s="22">
        <v>6304</v>
      </c>
      <c r="H27" s="22">
        <v>6389</v>
      </c>
      <c r="I27" s="22">
        <v>7083</v>
      </c>
      <c r="J27" s="22">
        <v>7317</v>
      </c>
    </row>
    <row r="28" spans="1:10" ht="18.75" customHeight="1">
      <c r="A28" s="28" t="s">
        <v>23</v>
      </c>
      <c r="B28" s="21">
        <v>67232</v>
      </c>
      <c r="C28" s="22">
        <v>75311</v>
      </c>
      <c r="D28" s="22">
        <v>61087</v>
      </c>
      <c r="E28" s="22">
        <v>41256</v>
      </c>
      <c r="F28" s="22">
        <v>54852</v>
      </c>
      <c r="G28" s="22">
        <v>47678</v>
      </c>
      <c r="H28" s="22">
        <v>56416</v>
      </c>
      <c r="I28" s="22">
        <v>57468</v>
      </c>
      <c r="J28" s="22">
        <v>46771</v>
      </c>
    </row>
    <row r="29" spans="1:10" ht="18.75" customHeight="1">
      <c r="A29" s="28" t="s">
        <v>25</v>
      </c>
      <c r="B29" s="21">
        <v>211372</v>
      </c>
      <c r="C29" s="22">
        <v>204636</v>
      </c>
      <c r="D29" s="22">
        <v>188316</v>
      </c>
      <c r="E29" s="22">
        <v>197632</v>
      </c>
      <c r="F29" s="22">
        <v>194980</v>
      </c>
      <c r="G29" s="22">
        <v>232911</v>
      </c>
      <c r="H29" s="22">
        <v>218322</v>
      </c>
      <c r="I29" s="22">
        <v>230058</v>
      </c>
      <c r="J29" s="22">
        <v>266951</v>
      </c>
    </row>
    <row r="30" spans="1:10" ht="18.75" customHeight="1">
      <c r="A30" s="28" t="s">
        <v>26</v>
      </c>
      <c r="B30" s="17">
        <f aca="true" t="shared" si="6" ref="B30:J30">SUM(B31:B32)</f>
        <v>6897</v>
      </c>
      <c r="C30" s="18">
        <f t="shared" si="6"/>
        <v>-19143</v>
      </c>
      <c r="D30" s="18">
        <f t="shared" si="6"/>
        <v>5196</v>
      </c>
      <c r="E30" s="18">
        <f t="shared" si="6"/>
        <v>21649</v>
      </c>
      <c r="F30" s="18">
        <f t="shared" si="6"/>
        <v>9389</v>
      </c>
      <c r="G30" s="18">
        <f t="shared" si="6"/>
        <v>2644</v>
      </c>
      <c r="H30" s="18">
        <f t="shared" si="6"/>
        <v>4121</v>
      </c>
      <c r="I30" s="18">
        <f t="shared" si="6"/>
        <v>8652</v>
      </c>
      <c r="J30" s="18">
        <f t="shared" si="6"/>
        <v>27495</v>
      </c>
    </row>
    <row r="31" spans="1:10" ht="18.75" customHeight="1">
      <c r="A31" s="28" t="s">
        <v>27</v>
      </c>
      <c r="B31" s="21">
        <v>28972</v>
      </c>
      <c r="C31" s="22">
        <v>-10820</v>
      </c>
      <c r="D31" s="22">
        <v>6921</v>
      </c>
      <c r="E31" s="22">
        <v>17603</v>
      </c>
      <c r="F31" s="22">
        <v>1565</v>
      </c>
      <c r="G31" s="22">
        <v>3870</v>
      </c>
      <c r="H31" s="22">
        <v>2922</v>
      </c>
      <c r="I31" s="22">
        <v>10445</v>
      </c>
      <c r="J31" s="22">
        <v>34416</v>
      </c>
    </row>
    <row r="32" spans="1:10" ht="18.75" customHeight="1">
      <c r="A32" s="28" t="s">
        <v>28</v>
      </c>
      <c r="B32" s="21">
        <v>-22075</v>
      </c>
      <c r="C32" s="22">
        <v>-8323</v>
      </c>
      <c r="D32" s="22">
        <v>-1725</v>
      </c>
      <c r="E32" s="22">
        <v>4046</v>
      </c>
      <c r="F32" s="22">
        <v>7824</v>
      </c>
      <c r="G32" s="22">
        <v>-1226</v>
      </c>
      <c r="H32" s="22">
        <v>1199</v>
      </c>
      <c r="I32" s="22">
        <v>-1793</v>
      </c>
      <c r="J32" s="22">
        <v>-6921</v>
      </c>
    </row>
    <row r="33" spans="1:10" ht="18.75" customHeight="1">
      <c r="A33" s="22"/>
      <c r="B33" s="21"/>
      <c r="C33" s="22"/>
      <c r="D33" s="22"/>
      <c r="E33" s="22"/>
      <c r="F33" s="22"/>
      <c r="G33" s="22"/>
      <c r="H33" s="22"/>
      <c r="I33" s="22"/>
      <c r="J33" s="22"/>
    </row>
    <row r="34" spans="1:10" ht="18.75" customHeight="1">
      <c r="A34" s="28" t="s">
        <v>29</v>
      </c>
      <c r="B34" s="21">
        <v>2163725</v>
      </c>
      <c r="C34" s="22">
        <v>2284946</v>
      </c>
      <c r="D34" s="22">
        <v>2399680</v>
      </c>
      <c r="E34" s="22">
        <v>2377051</v>
      </c>
      <c r="F34" s="22">
        <v>2316249</v>
      </c>
      <c r="G34" s="22">
        <v>2411132</v>
      </c>
      <c r="H34" s="22">
        <v>2637769</v>
      </c>
      <c r="I34" s="22">
        <v>2924931</v>
      </c>
      <c r="J34" s="22">
        <v>3111805</v>
      </c>
    </row>
    <row r="35" spans="1:10" ht="18.75" customHeight="1">
      <c r="A35" s="22"/>
      <c r="B35" s="21"/>
      <c r="C35" s="22"/>
      <c r="D35" s="22"/>
      <c r="E35" s="22"/>
      <c r="F35" s="22"/>
      <c r="G35" s="22"/>
      <c r="H35" s="22"/>
      <c r="I35" s="22"/>
      <c r="J35" s="22"/>
    </row>
    <row r="36" spans="1:10" ht="18.75" customHeight="1">
      <c r="A36" s="28" t="s">
        <v>30</v>
      </c>
      <c r="B36" s="21">
        <v>2305474</v>
      </c>
      <c r="C36" s="22">
        <v>2358231</v>
      </c>
      <c r="D36" s="22">
        <v>2438149</v>
      </c>
      <c r="E36" s="22">
        <v>2442023</v>
      </c>
      <c r="F36" s="22">
        <v>2342253</v>
      </c>
      <c r="G36" s="22">
        <v>2289975</v>
      </c>
      <c r="H36" s="22">
        <v>2468514</v>
      </c>
      <c r="I36" s="22">
        <v>2602364</v>
      </c>
      <c r="J36" s="22">
        <v>2868466</v>
      </c>
    </row>
    <row r="37" spans="1:44" s="29" customFormat="1" ht="18.75" customHeight="1">
      <c r="A37" s="22"/>
      <c r="B37" s="21"/>
      <c r="C37" s="22"/>
      <c r="D37" s="22"/>
      <c r="E37" s="22"/>
      <c r="F37" s="22"/>
      <c r="G37" s="22"/>
      <c r="H37" s="22"/>
      <c r="I37" s="22"/>
      <c r="J37" s="2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.75" customHeight="1">
      <c r="A38" s="28" t="s">
        <v>31</v>
      </c>
      <c r="B38" s="21">
        <v>-82139</v>
      </c>
      <c r="C38" s="22">
        <v>-56006</v>
      </c>
      <c r="D38" s="22">
        <v>-24106</v>
      </c>
      <c r="E38" s="22">
        <v>-72502</v>
      </c>
      <c r="F38" s="22">
        <v>-72414</v>
      </c>
      <c r="G38" s="22">
        <v>-174050</v>
      </c>
      <c r="H38" s="22">
        <v>-237805</v>
      </c>
      <c r="I38" s="22">
        <v>-234561</v>
      </c>
      <c r="J38" s="22">
        <v>-335381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10" ht="18.75" customHeight="1">
      <c r="A39" s="22"/>
      <c r="B39" s="21"/>
      <c r="C39" s="22"/>
      <c r="D39" s="22"/>
      <c r="E39" s="22"/>
      <c r="F39" s="22"/>
      <c r="G39" s="22"/>
      <c r="H39" s="22"/>
      <c r="I39" s="22"/>
      <c r="J39" s="22"/>
    </row>
    <row r="40" spans="1:10" ht="18.75" customHeight="1">
      <c r="A40" s="30" t="s">
        <v>32</v>
      </c>
      <c r="B40" s="31">
        <v>2482160</v>
      </c>
      <c r="C40" s="32">
        <v>2571040</v>
      </c>
      <c r="D40" s="32">
        <v>2670017</v>
      </c>
      <c r="E40" s="32">
        <v>2670183</v>
      </c>
      <c r="F40" s="32">
        <v>2765167</v>
      </c>
      <c r="G40" s="32">
        <v>2915202</v>
      </c>
      <c r="H40" s="32">
        <v>3098288</v>
      </c>
      <c r="I40" s="32">
        <v>3348169</v>
      </c>
      <c r="J40" s="32">
        <v>3401742</v>
      </c>
    </row>
    <row r="41" spans="1:44" s="29" customFormat="1" ht="18.75" customHeight="1">
      <c r="A41" s="22"/>
      <c r="B41" s="21"/>
      <c r="C41" s="22"/>
      <c r="D41" s="22"/>
      <c r="E41" s="22"/>
      <c r="F41" s="22"/>
      <c r="G41" s="22"/>
      <c r="H41" s="22"/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.75" customHeight="1">
      <c r="A42" s="28" t="s">
        <v>33</v>
      </c>
      <c r="B42" s="21">
        <v>-2508</v>
      </c>
      <c r="C42" s="22">
        <v>2709</v>
      </c>
      <c r="D42" s="22">
        <v>-10577</v>
      </c>
      <c r="E42" s="22">
        <v>36016</v>
      </c>
      <c r="F42" s="22">
        <v>21650</v>
      </c>
      <c r="G42" s="22">
        <v>22693</v>
      </c>
      <c r="H42" s="22">
        <v>20179</v>
      </c>
      <c r="I42" s="22">
        <v>8260</v>
      </c>
      <c r="J42" s="22">
        <v>18126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10" ht="18.75" customHeight="1">
      <c r="A43" s="22"/>
      <c r="B43" s="21"/>
      <c r="C43" s="22"/>
      <c r="D43" s="22"/>
      <c r="E43" s="22"/>
      <c r="F43" s="22"/>
      <c r="G43" s="22"/>
      <c r="H43" s="22"/>
      <c r="I43" s="22"/>
      <c r="J43" s="22"/>
    </row>
    <row r="44" spans="1:10" ht="18.75" customHeight="1">
      <c r="A44" s="30" t="s">
        <v>34</v>
      </c>
      <c r="B44" s="31">
        <v>2479652</v>
      </c>
      <c r="C44" s="32">
        <v>2573749</v>
      </c>
      <c r="D44" s="32">
        <v>2659440</v>
      </c>
      <c r="E44" s="32">
        <v>2706199</v>
      </c>
      <c r="F44" s="32">
        <v>2786817</v>
      </c>
      <c r="G44" s="32">
        <v>2937895</v>
      </c>
      <c r="H44" s="32">
        <v>3118467</v>
      </c>
      <c r="I44" s="32">
        <v>3356429</v>
      </c>
      <c r="J44" s="32">
        <v>3419868</v>
      </c>
    </row>
    <row r="45" spans="1:10" ht="12" customHeight="1">
      <c r="A45" s="33"/>
      <c r="B45" s="34"/>
      <c r="C45" s="35"/>
      <c r="D45" s="35"/>
      <c r="E45" s="35"/>
      <c r="F45" s="35"/>
      <c r="G45" s="35"/>
      <c r="H45" s="35"/>
      <c r="I45" s="35"/>
      <c r="J45" s="35"/>
    </row>
    <row r="46" spans="1:10" ht="12">
      <c r="A46" s="36" t="s">
        <v>35</v>
      </c>
      <c r="B46" s="36"/>
      <c r="C46" s="22"/>
      <c r="D46" s="22"/>
      <c r="E46" s="22"/>
      <c r="F46" s="22"/>
      <c r="G46" s="22"/>
      <c r="H46" s="22"/>
      <c r="I46" s="22"/>
      <c r="J46" s="22"/>
    </row>
    <row r="47" spans="1:14" ht="12">
      <c r="A47" s="37"/>
      <c r="B47" s="36"/>
      <c r="C47" s="36"/>
      <c r="D47" s="36"/>
      <c r="E47" s="36"/>
      <c r="F47" s="36"/>
      <c r="G47" s="36"/>
      <c r="H47" s="36"/>
      <c r="I47" s="22"/>
      <c r="J47" s="22"/>
      <c r="K47" s="18"/>
      <c r="L47" s="18"/>
      <c r="M47" s="18"/>
      <c r="N47" s="18"/>
    </row>
    <row r="48" spans="1:10" ht="12">
      <c r="A48" s="36"/>
      <c r="B48" s="36"/>
      <c r="C48" s="36"/>
      <c r="D48" s="36"/>
      <c r="E48" s="36"/>
      <c r="F48" s="36"/>
      <c r="G48" s="36"/>
      <c r="H48" s="36"/>
      <c r="I48" s="22"/>
      <c r="J48" s="22"/>
    </row>
    <row r="49" spans="1:10" ht="12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93" s="29" customFormat="1" ht="12"/>
    <row r="97" s="29" customFormat="1" ht="12"/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2009-04-08T07:36:36Z</dcterms:created>
  <dcterms:modified xsi:type="dcterms:W3CDTF">2009-04-08T07:36:42Z</dcterms:modified>
  <cp:category/>
  <cp:version/>
  <cp:contentType/>
  <cp:contentStatus/>
</cp:coreProperties>
</file>