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externalReferences>
    <externalReference r:id="rId4"/>
  </externalReferences>
  <definedNames>
    <definedName name="_xlnm.Print_Area" localSheetId="0">'273'!$A$1:$R$30</definedName>
  </definedNames>
  <calcPr fullCalcOnLoad="1"/>
</workbook>
</file>

<file path=xl/sharedStrings.xml><?xml version="1.0" encoding="utf-8"?>
<sst xmlns="http://schemas.openxmlformats.org/spreadsheetml/2006/main" count="48" uniqueCount="44">
  <si>
    <t xml:space="preserve"> 273．日  帰　り　・　宿　泊　別　　お  よ  び　発　地　別　観　光　客　数</t>
  </si>
  <si>
    <t>(単位  人､%)</t>
  </si>
  <si>
    <t>年    次</t>
  </si>
  <si>
    <t>日 帰 り ･ 宿 泊 別 観 光 客 数</t>
  </si>
  <si>
    <t>発　　　地　　　　　　　　　　　　別　　　観　　　光　　　客　　　数</t>
  </si>
  <si>
    <t>標示年月</t>
  </si>
  <si>
    <t xml:space="preserve">  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</si>
  <si>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</si>
  <si>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</si>
  <si>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</si>
  <si>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</si>
  <si>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</si>
  <si>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</si>
  <si>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</si>
  <si>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</si>
  <si>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中部地方</t>
  </si>
  <si>
    <t>関 東 地 方</t>
  </si>
  <si>
    <t>そ　の　他</t>
  </si>
  <si>
    <t xml:space="preserve">  客  数</t>
  </si>
  <si>
    <t>構成比</t>
  </si>
  <si>
    <t>（福岡県を除く）</t>
  </si>
  <si>
    <t>昭和63年</t>
  </si>
  <si>
    <t>平成元年</t>
  </si>
  <si>
    <t>元</t>
  </si>
  <si>
    <t>　　  2</t>
  </si>
  <si>
    <t>　　　  3　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</si>
  <si>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</si>
  <si>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</si>
  <si>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</si>
  <si>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</si>
  <si>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</si>
  <si>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</si>
  <si>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</si>
  <si>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</si>
  <si>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</si>
  <si>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</si>
  <si>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</si>
  <si>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</si>
  <si>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</si>
  <si>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</si>
  <si>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</si>
  <si>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</si>
  <si>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</si>
  <si>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資料：県観光振興課｢観光動態調査｣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</si>
</sst>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8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49" fontId="20" fillId="0" borderId="0" xfId="0" applyNumberFormat="1" applyFont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49" fontId="22" fillId="0" borderId="0" xfId="48" applyNumberFormat="1" applyFont="1" applyAlignment="1" applyProtection="1">
      <alignment horizontal="center"/>
      <protection locked="0"/>
    </xf>
    <xf numFmtId="0" fontId="20" fillId="0" borderId="0" xfId="0" applyFont="1" applyAlignment="1">
      <alignment/>
    </xf>
    <xf numFmtId="49" fontId="21" fillId="0" borderId="10" xfId="0" applyNumberFormat="1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0" borderId="10" xfId="48" applyNumberFormat="1" applyFont="1" applyBorder="1" applyAlignment="1" applyProtection="1">
      <alignment horizontal="center"/>
      <protection locked="0"/>
    </xf>
    <xf numFmtId="49" fontId="24" fillId="0" borderId="11" xfId="0" applyNumberFormat="1" applyFont="1" applyBorder="1" applyAlignment="1" applyProtection="1">
      <alignment horizontal="center"/>
      <protection locked="0"/>
    </xf>
    <xf numFmtId="49" fontId="24" fillId="0" borderId="12" xfId="0" applyNumberFormat="1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/>
      <protection locked="0"/>
    </xf>
    <xf numFmtId="0" fontId="24" fillId="0" borderId="14" xfId="0" applyFont="1" applyBorder="1" applyAlignment="1" applyProtection="1">
      <alignment horizontal="centerContinuous"/>
      <protection locked="0"/>
    </xf>
    <xf numFmtId="0" fontId="24" fillId="0" borderId="14" xfId="0" applyFont="1" applyBorder="1" applyAlignment="1" applyProtection="1">
      <alignment/>
      <protection locked="0"/>
    </xf>
    <xf numFmtId="0" fontId="24" fillId="0" borderId="15" xfId="0" applyFont="1" applyBorder="1" applyAlignment="1" applyProtection="1">
      <alignment horizontal="centerContinuous"/>
      <protection locked="0"/>
    </xf>
    <xf numFmtId="49" fontId="24" fillId="0" borderId="16" xfId="0" applyNumberFormat="1" applyFont="1" applyBorder="1" applyAlignment="1" applyProtection="1">
      <alignment horizontal="center" vertical="center" wrapText="1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49" fontId="24" fillId="0" borderId="17" xfId="0" applyNumberFormat="1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Continuous"/>
      <protection locked="0"/>
    </xf>
    <xf numFmtId="0" fontId="24" fillId="0" borderId="18" xfId="0" applyFont="1" applyBorder="1" applyAlignment="1" applyProtection="1">
      <alignment horizontal="center"/>
      <protection locked="0"/>
    </xf>
    <xf numFmtId="49" fontId="20" fillId="0" borderId="18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 applyProtection="1">
      <alignment horizontal="center"/>
      <protection locked="0"/>
    </xf>
    <xf numFmtId="49" fontId="24" fillId="0" borderId="19" xfId="0" applyNumberFormat="1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49" fontId="20" fillId="0" borderId="13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distributed"/>
    </xf>
    <xf numFmtId="49" fontId="20" fillId="0" borderId="21" xfId="0" applyNumberFormat="1" applyFont="1" applyBorder="1" applyAlignment="1">
      <alignment horizontal="distributed"/>
    </xf>
    <xf numFmtId="41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/>
    </xf>
    <xf numFmtId="49" fontId="21" fillId="0" borderId="18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49" fontId="20" fillId="0" borderId="17" xfId="0" applyNumberFormat="1" applyFont="1" applyBorder="1" applyAlignment="1">
      <alignment horizontal="distributed"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0" fontId="20" fillId="0" borderId="17" xfId="0" applyFont="1" applyBorder="1" applyAlignment="1">
      <alignment horizontal="center"/>
    </xf>
    <xf numFmtId="38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1" fillId="0" borderId="17" xfId="0" applyNumberFormat="1" applyFont="1" applyBorder="1" applyAlignment="1" applyProtection="1">
      <alignment horizontal="distributed"/>
      <protection locked="0"/>
    </xf>
    <xf numFmtId="49" fontId="25" fillId="0" borderId="0" xfId="0" applyNumberFormat="1" applyFont="1" applyBorder="1" applyAlignment="1" applyProtection="1" quotePrefix="1">
      <alignment horizontal="center"/>
      <protection locked="0"/>
    </xf>
    <xf numFmtId="49" fontId="25" fillId="0" borderId="17" xfId="0" applyNumberFormat="1" applyFont="1" applyBorder="1" applyAlignment="1" applyProtection="1" quotePrefix="1">
      <alignment horizontal="center"/>
      <protection locked="0"/>
    </xf>
    <xf numFmtId="41" fontId="25" fillId="0" borderId="0" xfId="48" applyNumberFormat="1" applyFont="1" applyAlignment="1" applyProtection="1">
      <alignment/>
      <protection/>
    </xf>
    <xf numFmtId="176" fontId="25" fillId="0" borderId="0" xfId="0" applyNumberFormat="1" applyFont="1" applyAlignment="1" applyProtection="1">
      <alignment/>
      <protection/>
    </xf>
    <xf numFmtId="49" fontId="25" fillId="0" borderId="18" xfId="0" applyNumberFormat="1" applyFont="1" applyBorder="1" applyAlignment="1" applyProtection="1" quotePrefix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38" fontId="26" fillId="0" borderId="0" xfId="0" applyNumberFormat="1" applyFont="1" applyAlignment="1">
      <alignment/>
    </xf>
    <xf numFmtId="0" fontId="26" fillId="0" borderId="0" xfId="0" applyFont="1" applyAlignment="1">
      <alignment/>
    </xf>
    <xf numFmtId="49" fontId="20" fillId="0" borderId="0" xfId="0" applyNumberFormat="1" applyFont="1" applyAlignment="1" applyProtection="1">
      <alignment horizontal="center"/>
      <protection locked="0"/>
    </xf>
    <xf numFmtId="49" fontId="21" fillId="0" borderId="17" xfId="0" applyNumberFormat="1" applyFont="1" applyBorder="1" applyAlignment="1" applyProtection="1">
      <alignment/>
      <protection locked="0"/>
    </xf>
    <xf numFmtId="49" fontId="21" fillId="0" borderId="17" xfId="48" applyNumberFormat="1" applyFont="1" applyBorder="1" applyAlignment="1" applyProtection="1">
      <alignment horizontal="distributed"/>
      <protection locked="0"/>
    </xf>
    <xf numFmtId="49" fontId="20" fillId="0" borderId="14" xfId="0" applyNumberFormat="1" applyFont="1" applyBorder="1" applyAlignment="1" applyProtection="1">
      <alignment horizontal="center"/>
      <protection locked="0"/>
    </xf>
    <xf numFmtId="49" fontId="21" fillId="0" borderId="19" xfId="0" applyNumberFormat="1" applyFont="1" applyBorder="1" applyAlignment="1" applyProtection="1">
      <alignment horizontal="distributed"/>
      <protection locked="0"/>
    </xf>
    <xf numFmtId="41" fontId="21" fillId="0" borderId="14" xfId="48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/>
      <protection/>
    </xf>
    <xf numFmtId="49" fontId="21" fillId="0" borderId="13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0" borderId="0" xfId="48" applyNumberFormat="1" applyFont="1" applyAlignment="1" applyProtection="1">
      <alignment horizontal="center"/>
      <protection locked="0"/>
    </xf>
    <xf numFmtId="49" fontId="2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3&#35251;&#20809;272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"/>
      <sheetName val="273"/>
      <sheetName val="2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H18" sqref="H18"/>
    </sheetView>
  </sheetViews>
  <sheetFormatPr defaultColWidth="9.00390625" defaultRowHeight="13.5"/>
  <cols>
    <col min="1" max="1" width="2.875" style="43" customWidth="1"/>
    <col min="2" max="2" width="15.625" style="43" customWidth="1"/>
    <col min="3" max="3" width="11.625" style="11" customWidth="1"/>
    <col min="4" max="4" width="6.625" style="11" customWidth="1"/>
    <col min="5" max="5" width="10.625" style="11" customWidth="1"/>
    <col min="6" max="6" width="6.625" style="11" customWidth="1"/>
    <col min="7" max="7" width="11.625" style="11" customWidth="1"/>
    <col min="8" max="8" width="6.625" style="11" customWidth="1"/>
    <col min="9" max="10" width="12.75390625" style="11" customWidth="1"/>
    <col min="11" max="17" width="13.375" style="11" customWidth="1"/>
    <col min="18" max="18" width="4.125" style="64" customWidth="1"/>
    <col min="19" max="19" width="9.00390625" style="11" customWidth="1"/>
    <col min="20" max="20" width="10.875" style="11" customWidth="1"/>
    <col min="21" max="16384" width="9.00390625" style="11" customWidth="1"/>
  </cols>
  <sheetData>
    <row r="1" spans="1:19" s="4" customFormat="1" ht="2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</row>
    <row r="2" spans="1:19" ht="17.25">
      <c r="A2" s="5"/>
      <c r="B2" s="6"/>
      <c r="C2" s="7"/>
      <c r="D2" s="8"/>
      <c r="E2" s="8"/>
      <c r="F2" s="8"/>
      <c r="G2" s="9" t="s">
        <v>0</v>
      </c>
      <c r="H2" s="8"/>
      <c r="I2" s="8"/>
      <c r="J2" s="8"/>
      <c r="K2" s="8"/>
      <c r="L2" s="8"/>
      <c r="M2" s="8"/>
      <c r="N2" s="8"/>
      <c r="O2" s="8"/>
      <c r="P2" s="8"/>
      <c r="Q2" s="8"/>
      <c r="R2" s="10"/>
      <c r="S2" s="7"/>
    </row>
    <row r="3" spans="1:19" ht="14.25" thickBot="1">
      <c r="A3" s="12" t="s">
        <v>1</v>
      </c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7"/>
    </row>
    <row r="4" spans="1:19" ht="14.25" customHeight="1" thickTop="1">
      <c r="A4" s="16" t="s">
        <v>2</v>
      </c>
      <c r="B4" s="17"/>
      <c r="C4" s="18"/>
      <c r="D4" s="19" t="s">
        <v>3</v>
      </c>
      <c r="E4" s="19"/>
      <c r="F4" s="19"/>
      <c r="G4" s="19"/>
      <c r="H4" s="20"/>
      <c r="I4" s="21" t="s">
        <v>4</v>
      </c>
      <c r="J4" s="19"/>
      <c r="K4" s="19"/>
      <c r="L4" s="19"/>
      <c r="M4" s="19"/>
      <c r="N4" s="20"/>
      <c r="O4" s="20"/>
      <c r="P4" s="20"/>
      <c r="Q4" s="20"/>
      <c r="R4" s="22" t="s">
        <v>5</v>
      </c>
      <c r="S4" s="7"/>
    </row>
    <row r="5" spans="1:19" ht="13.5" customHeight="1">
      <c r="A5" s="23"/>
      <c r="B5" s="24"/>
      <c r="C5" s="25" t="s">
        <v>6</v>
      </c>
      <c r="D5" s="19"/>
      <c r="E5" s="25" t="s">
        <v>7</v>
      </c>
      <c r="F5" s="19"/>
      <c r="G5" s="25" t="s">
        <v>8</v>
      </c>
      <c r="H5" s="19"/>
      <c r="I5" s="26" t="s">
        <v>9</v>
      </c>
      <c r="J5" s="26" t="s">
        <v>10</v>
      </c>
      <c r="K5" s="26" t="s">
        <v>11</v>
      </c>
      <c r="L5" s="26" t="s">
        <v>12</v>
      </c>
      <c r="M5" s="26" t="s">
        <v>13</v>
      </c>
      <c r="N5" s="26" t="s">
        <v>14</v>
      </c>
      <c r="O5" s="26" t="s">
        <v>15</v>
      </c>
      <c r="P5" s="26" t="s">
        <v>16</v>
      </c>
      <c r="Q5" s="26" t="s">
        <v>17</v>
      </c>
      <c r="R5" s="27"/>
      <c r="S5" s="7"/>
    </row>
    <row r="6" spans="1:19" ht="13.5">
      <c r="A6" s="28"/>
      <c r="B6" s="29"/>
      <c r="C6" s="30" t="s">
        <v>18</v>
      </c>
      <c r="D6" s="30" t="s">
        <v>19</v>
      </c>
      <c r="E6" s="30" t="s">
        <v>18</v>
      </c>
      <c r="F6" s="30" t="s">
        <v>19</v>
      </c>
      <c r="G6" s="30" t="s">
        <v>18</v>
      </c>
      <c r="H6" s="30" t="s">
        <v>19</v>
      </c>
      <c r="I6" s="18"/>
      <c r="J6" s="18"/>
      <c r="K6" s="30" t="s">
        <v>20</v>
      </c>
      <c r="L6" s="30"/>
      <c r="M6" s="30"/>
      <c r="N6" s="30"/>
      <c r="O6" s="30"/>
      <c r="P6" s="30"/>
      <c r="Q6" s="30"/>
      <c r="R6" s="31"/>
      <c r="S6" s="7"/>
    </row>
    <row r="7" spans="1:19" ht="13.5" customHeight="1">
      <c r="A7" s="32" t="s">
        <v>21</v>
      </c>
      <c r="B7" s="33"/>
      <c r="C7" s="34">
        <v>36284055</v>
      </c>
      <c r="D7" s="35">
        <v>100</v>
      </c>
      <c r="E7" s="34">
        <v>8538202</v>
      </c>
      <c r="F7" s="35">
        <v>100</v>
      </c>
      <c r="G7" s="36">
        <f>SUM(C7+E7)</f>
        <v>44822257</v>
      </c>
      <c r="H7" s="35">
        <v>100</v>
      </c>
      <c r="I7" s="34">
        <v>12999426</v>
      </c>
      <c r="J7" s="34">
        <v>14540516</v>
      </c>
      <c r="K7" s="34">
        <v>7159747</v>
      </c>
      <c r="L7" s="34">
        <v>2248564</v>
      </c>
      <c r="M7" s="34">
        <v>2869508</v>
      </c>
      <c r="N7" s="34">
        <v>1996992</v>
      </c>
      <c r="O7" s="34">
        <v>806518</v>
      </c>
      <c r="P7" s="34">
        <v>1871133</v>
      </c>
      <c r="Q7" s="34">
        <v>329853</v>
      </c>
      <c r="R7" s="37">
        <v>63</v>
      </c>
      <c r="S7" s="7"/>
    </row>
    <row r="8" spans="1:19" ht="13.5" customHeight="1">
      <c r="A8" s="38" t="s">
        <v>22</v>
      </c>
      <c r="B8" s="39"/>
      <c r="C8" s="34">
        <v>37345701</v>
      </c>
      <c r="D8" s="35">
        <v>100</v>
      </c>
      <c r="E8" s="34">
        <v>8458320</v>
      </c>
      <c r="F8" s="35">
        <v>100</v>
      </c>
      <c r="G8" s="36">
        <f>SUM(C8+E8)</f>
        <v>45804021</v>
      </c>
      <c r="H8" s="35">
        <v>100</v>
      </c>
      <c r="I8" s="34">
        <v>12477490</v>
      </c>
      <c r="J8" s="34">
        <v>14807467</v>
      </c>
      <c r="K8" s="34">
        <v>7029566</v>
      </c>
      <c r="L8" s="34">
        <v>2232967</v>
      </c>
      <c r="M8" s="34">
        <v>3116967</v>
      </c>
      <c r="N8" s="34">
        <v>2156025</v>
      </c>
      <c r="O8" s="34">
        <v>1159902</v>
      </c>
      <c r="P8" s="34">
        <v>2459162</v>
      </c>
      <c r="Q8" s="34">
        <v>364475</v>
      </c>
      <c r="R8" s="37" t="s">
        <v>23</v>
      </c>
      <c r="S8" s="7"/>
    </row>
    <row r="9" spans="1:20" ht="13.5" customHeight="1">
      <c r="A9" s="40" t="s">
        <v>24</v>
      </c>
      <c r="B9" s="41"/>
      <c r="C9" s="34">
        <v>38863646</v>
      </c>
      <c r="D9" s="35">
        <v>100</v>
      </c>
      <c r="E9" s="34">
        <v>8331577</v>
      </c>
      <c r="F9" s="35">
        <v>100</v>
      </c>
      <c r="G9" s="36">
        <f>SUM(C9+E9)</f>
        <v>47195223</v>
      </c>
      <c r="H9" s="35">
        <v>100</v>
      </c>
      <c r="I9" s="34">
        <v>12548936</v>
      </c>
      <c r="J9" s="34">
        <v>15132979</v>
      </c>
      <c r="K9" s="34">
        <v>7501101</v>
      </c>
      <c r="L9" s="34">
        <v>2209502</v>
      </c>
      <c r="M9" s="34">
        <v>3059322</v>
      </c>
      <c r="N9" s="34">
        <v>2381644</v>
      </c>
      <c r="O9" s="34">
        <v>1333896</v>
      </c>
      <c r="P9" s="34">
        <v>2630615</v>
      </c>
      <c r="Q9" s="34">
        <v>397228</v>
      </c>
      <c r="R9" s="37">
        <v>2</v>
      </c>
      <c r="S9" s="7"/>
      <c r="T9" s="42"/>
    </row>
    <row r="10" spans="2:19" ht="13.5">
      <c r="B10" s="44"/>
      <c r="C10" s="34"/>
      <c r="D10" s="35"/>
      <c r="E10" s="34"/>
      <c r="F10" s="35"/>
      <c r="G10" s="34"/>
      <c r="H10" s="35"/>
      <c r="I10" s="34"/>
      <c r="J10" s="34"/>
      <c r="K10" s="34"/>
      <c r="L10" s="34"/>
      <c r="M10" s="34"/>
      <c r="N10" s="34"/>
      <c r="O10" s="34"/>
      <c r="P10" s="34"/>
      <c r="Q10" s="34"/>
      <c r="R10" s="37"/>
      <c r="S10" s="7"/>
    </row>
    <row r="11" spans="1:20" s="52" customFormat="1" ht="13.5" customHeight="1">
      <c r="A11" s="45" t="s">
        <v>25</v>
      </c>
      <c r="B11" s="46"/>
      <c r="C11" s="47">
        <f>SUM(C13:C29)</f>
        <v>40226128</v>
      </c>
      <c r="D11" s="48">
        <v>100</v>
      </c>
      <c r="E11" s="47">
        <f>SUM(E13:E29)</f>
        <v>8650906</v>
      </c>
      <c r="F11" s="48">
        <v>100</v>
      </c>
      <c r="G11" s="47">
        <f>SUM(C11+E11)</f>
        <v>48877034</v>
      </c>
      <c r="H11" s="48">
        <v>100</v>
      </c>
      <c r="I11" s="47">
        <f>SUM(I13:I29)</f>
        <v>12365898</v>
      </c>
      <c r="J11" s="47">
        <f>SUM(J13:J29)</f>
        <v>15764576</v>
      </c>
      <c r="K11" s="47">
        <f>SUM(K13:K29)</f>
        <v>7678914</v>
      </c>
      <c r="L11" s="47">
        <v>2292521</v>
      </c>
      <c r="M11" s="47">
        <f>SUM(M13:M29)</f>
        <v>3460342</v>
      </c>
      <c r="N11" s="47">
        <f>SUM(N13:N29)</f>
        <v>2541289</v>
      </c>
      <c r="O11" s="47">
        <f>SUM(O13:O29)</f>
        <v>1238112</v>
      </c>
      <c r="P11" s="47">
        <f>SUM(P13:P29)</f>
        <v>3088362</v>
      </c>
      <c r="Q11" s="47">
        <f>SUM(Q13:Q29)</f>
        <v>447020</v>
      </c>
      <c r="R11" s="49">
        <v>3</v>
      </c>
      <c r="S11" s="50"/>
      <c r="T11" s="51"/>
    </row>
    <row r="12" spans="1:19" ht="13.5">
      <c r="A12" s="53"/>
      <c r="B12" s="54"/>
      <c r="C12" s="34"/>
      <c r="D12" s="35"/>
      <c r="E12" s="34"/>
      <c r="F12" s="35"/>
      <c r="G12" s="36"/>
      <c r="H12" s="35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7"/>
    </row>
    <row r="13" spans="1:19" ht="13.5">
      <c r="A13" s="53">
        <v>1</v>
      </c>
      <c r="B13" s="44" t="s">
        <v>26</v>
      </c>
      <c r="C13" s="34">
        <v>2885461</v>
      </c>
      <c r="D13" s="35">
        <v>7.2</v>
      </c>
      <c r="E13" s="34">
        <v>915688</v>
      </c>
      <c r="F13" s="35">
        <v>10.6</v>
      </c>
      <c r="G13" s="36">
        <f>SUM(C13+E13)</f>
        <v>3801149</v>
      </c>
      <c r="H13" s="35">
        <v>7.8</v>
      </c>
      <c r="I13" s="34">
        <v>889468</v>
      </c>
      <c r="J13" s="34">
        <v>762719</v>
      </c>
      <c r="K13" s="34">
        <v>521916</v>
      </c>
      <c r="L13" s="34">
        <v>111967</v>
      </c>
      <c r="M13" s="34">
        <v>177062</v>
      </c>
      <c r="N13" s="34">
        <v>376386</v>
      </c>
      <c r="O13" s="34">
        <v>153776</v>
      </c>
      <c r="P13" s="34">
        <v>658362</v>
      </c>
      <c r="Q13" s="34">
        <v>149493</v>
      </c>
      <c r="R13" s="37">
        <v>1</v>
      </c>
      <c r="S13" s="7"/>
    </row>
    <row r="14" spans="1:19" ht="13.5">
      <c r="A14" s="53">
        <v>2</v>
      </c>
      <c r="B14" s="44" t="s">
        <v>27</v>
      </c>
      <c r="C14" s="34">
        <v>8041235</v>
      </c>
      <c r="D14" s="35">
        <v>20</v>
      </c>
      <c r="E14" s="34">
        <v>4446428</v>
      </c>
      <c r="F14" s="35">
        <v>51.4</v>
      </c>
      <c r="G14" s="36">
        <f aca="true" t="shared" si="0" ref="G14:G29">SUM(C14+E14)</f>
        <v>12487663</v>
      </c>
      <c r="H14" s="35">
        <v>25.5</v>
      </c>
      <c r="I14" s="34">
        <v>2721998</v>
      </c>
      <c r="J14" s="34">
        <v>2825085</v>
      </c>
      <c r="K14" s="34">
        <v>1768422</v>
      </c>
      <c r="L14" s="34">
        <v>864424</v>
      </c>
      <c r="M14" s="34">
        <v>1099125</v>
      </c>
      <c r="N14" s="34">
        <v>1003703</v>
      </c>
      <c r="O14" s="34">
        <v>675283</v>
      </c>
      <c r="P14" s="34">
        <v>1362269</v>
      </c>
      <c r="Q14" s="34">
        <v>167354</v>
      </c>
      <c r="R14" s="37">
        <v>2</v>
      </c>
      <c r="S14" s="7"/>
    </row>
    <row r="15" spans="1:19" ht="13.5">
      <c r="A15" s="53">
        <v>3</v>
      </c>
      <c r="B15" s="55" t="s">
        <v>28</v>
      </c>
      <c r="C15" s="34">
        <v>607182</v>
      </c>
      <c r="D15" s="35">
        <v>1.5</v>
      </c>
      <c r="E15" s="34">
        <v>85993</v>
      </c>
      <c r="F15" s="35">
        <v>1</v>
      </c>
      <c r="G15" s="36">
        <f t="shared" si="0"/>
        <v>693175</v>
      </c>
      <c r="H15" s="35">
        <v>1.4</v>
      </c>
      <c r="I15" s="34">
        <v>138988</v>
      </c>
      <c r="J15" s="34">
        <v>182998</v>
      </c>
      <c r="K15" s="34">
        <v>146259</v>
      </c>
      <c r="L15" s="34">
        <v>20102</v>
      </c>
      <c r="M15" s="34">
        <v>109521</v>
      </c>
      <c r="N15" s="34">
        <v>36045</v>
      </c>
      <c r="O15" s="34">
        <v>6030</v>
      </c>
      <c r="P15" s="34">
        <v>47892</v>
      </c>
      <c r="Q15" s="34">
        <v>5340</v>
      </c>
      <c r="R15" s="37">
        <v>3</v>
      </c>
      <c r="S15" s="7"/>
    </row>
    <row r="16" spans="1:19" ht="13.5">
      <c r="A16" s="53">
        <v>4</v>
      </c>
      <c r="B16" s="44" t="s">
        <v>29</v>
      </c>
      <c r="C16" s="34">
        <v>2111028</v>
      </c>
      <c r="D16" s="35">
        <v>5.2</v>
      </c>
      <c r="E16" s="34">
        <v>321978</v>
      </c>
      <c r="F16" s="35">
        <v>3.7</v>
      </c>
      <c r="G16" s="36">
        <f t="shared" si="0"/>
        <v>2433006</v>
      </c>
      <c r="H16" s="35">
        <v>5</v>
      </c>
      <c r="I16" s="34">
        <v>717735</v>
      </c>
      <c r="J16" s="34">
        <v>660704</v>
      </c>
      <c r="K16" s="34">
        <v>640478</v>
      </c>
      <c r="L16" s="34">
        <v>95080</v>
      </c>
      <c r="M16" s="34">
        <v>155914</v>
      </c>
      <c r="N16" s="34">
        <v>75812</v>
      </c>
      <c r="O16" s="34">
        <v>33978</v>
      </c>
      <c r="P16" s="34">
        <v>43517</v>
      </c>
      <c r="Q16" s="34">
        <v>9788</v>
      </c>
      <c r="R16" s="37">
        <v>4</v>
      </c>
      <c r="S16" s="7"/>
    </row>
    <row r="17" spans="1:19" ht="13.5">
      <c r="A17" s="53">
        <v>5</v>
      </c>
      <c r="B17" s="44" t="s">
        <v>30</v>
      </c>
      <c r="C17" s="34">
        <v>439762</v>
      </c>
      <c r="D17" s="35">
        <v>1.1</v>
      </c>
      <c r="E17" s="34">
        <v>72244</v>
      </c>
      <c r="F17" s="35">
        <v>0.8</v>
      </c>
      <c r="G17" s="36">
        <f t="shared" si="0"/>
        <v>512006</v>
      </c>
      <c r="H17" s="35">
        <v>1</v>
      </c>
      <c r="I17" s="34">
        <v>242173</v>
      </c>
      <c r="J17" s="34">
        <v>77250</v>
      </c>
      <c r="K17" s="34">
        <v>74250</v>
      </c>
      <c r="L17" s="34">
        <v>100000</v>
      </c>
      <c r="M17" s="34">
        <v>6077</v>
      </c>
      <c r="N17" s="34">
        <v>5665</v>
      </c>
      <c r="O17" s="34">
        <v>1050</v>
      </c>
      <c r="P17" s="34">
        <v>4039</v>
      </c>
      <c r="Q17" s="34">
        <v>1502</v>
      </c>
      <c r="R17" s="37">
        <v>5</v>
      </c>
      <c r="S17" s="7"/>
    </row>
    <row r="18" spans="1:19" ht="13.5">
      <c r="A18" s="53">
        <v>6</v>
      </c>
      <c r="B18" s="44" t="s">
        <v>31</v>
      </c>
      <c r="C18" s="34">
        <v>609485</v>
      </c>
      <c r="D18" s="35">
        <v>1.5</v>
      </c>
      <c r="E18" s="34">
        <v>100200</v>
      </c>
      <c r="F18" s="35">
        <v>1.2</v>
      </c>
      <c r="G18" s="36">
        <f t="shared" si="0"/>
        <v>709685</v>
      </c>
      <c r="H18" s="35">
        <v>1.5</v>
      </c>
      <c r="I18" s="34">
        <v>299126</v>
      </c>
      <c r="J18" s="34">
        <v>93506</v>
      </c>
      <c r="K18" s="34">
        <v>106532</v>
      </c>
      <c r="L18" s="34">
        <v>84751</v>
      </c>
      <c r="M18" s="34">
        <v>30552</v>
      </c>
      <c r="N18" s="34">
        <v>36261</v>
      </c>
      <c r="O18" s="34">
        <v>22042</v>
      </c>
      <c r="P18" s="34">
        <v>30225</v>
      </c>
      <c r="Q18" s="34">
        <v>6690</v>
      </c>
      <c r="R18" s="37">
        <v>6</v>
      </c>
      <c r="S18" s="7"/>
    </row>
    <row r="19" spans="1:19" ht="13.5">
      <c r="A19" s="53">
        <v>7</v>
      </c>
      <c r="B19" s="44" t="s">
        <v>32</v>
      </c>
      <c r="C19" s="34">
        <v>563350</v>
      </c>
      <c r="D19" s="35">
        <v>1.4</v>
      </c>
      <c r="E19" s="34">
        <v>20590</v>
      </c>
      <c r="F19" s="35">
        <v>0.2</v>
      </c>
      <c r="G19" s="36">
        <f t="shared" si="0"/>
        <v>583940</v>
      </c>
      <c r="H19" s="35">
        <v>1.2</v>
      </c>
      <c r="I19" s="34">
        <v>134667</v>
      </c>
      <c r="J19" s="34">
        <v>142240</v>
      </c>
      <c r="K19" s="34">
        <v>79731</v>
      </c>
      <c r="L19" s="34">
        <v>15600</v>
      </c>
      <c r="M19" s="34">
        <v>34638</v>
      </c>
      <c r="N19" s="34">
        <v>79445</v>
      </c>
      <c r="O19" s="34">
        <v>23000</v>
      </c>
      <c r="P19" s="34">
        <v>72667</v>
      </c>
      <c r="Q19" s="34">
        <v>1952</v>
      </c>
      <c r="R19" s="37">
        <v>7</v>
      </c>
      <c r="S19" s="7"/>
    </row>
    <row r="20" spans="1:19" ht="13.5">
      <c r="A20" s="53">
        <v>8</v>
      </c>
      <c r="B20" s="44" t="s">
        <v>33</v>
      </c>
      <c r="C20" s="34">
        <v>2650010</v>
      </c>
      <c r="D20" s="35">
        <v>6.6</v>
      </c>
      <c r="E20" s="34">
        <v>48990</v>
      </c>
      <c r="F20" s="35">
        <v>0.6</v>
      </c>
      <c r="G20" s="36">
        <f t="shared" si="0"/>
        <v>2699000</v>
      </c>
      <c r="H20" s="35">
        <v>5.5</v>
      </c>
      <c r="I20" s="34">
        <v>365798</v>
      </c>
      <c r="J20" s="34">
        <v>796650</v>
      </c>
      <c r="K20" s="34">
        <v>261777</v>
      </c>
      <c r="L20" s="34">
        <v>227518</v>
      </c>
      <c r="M20" s="34">
        <v>516144</v>
      </c>
      <c r="N20" s="34">
        <v>189553</v>
      </c>
      <c r="O20" s="34">
        <v>80687</v>
      </c>
      <c r="P20" s="34">
        <v>235886</v>
      </c>
      <c r="Q20" s="34">
        <v>24987</v>
      </c>
      <c r="R20" s="37">
        <v>8</v>
      </c>
      <c r="S20" s="7"/>
    </row>
    <row r="21" spans="1:19" ht="13.5">
      <c r="A21" s="53">
        <v>9</v>
      </c>
      <c r="B21" s="44" t="s">
        <v>34</v>
      </c>
      <c r="C21" s="34">
        <v>2983910</v>
      </c>
      <c r="D21" s="35">
        <v>7.4</v>
      </c>
      <c r="E21" s="34">
        <v>818840</v>
      </c>
      <c r="F21" s="35">
        <v>9.5</v>
      </c>
      <c r="G21" s="36">
        <f t="shared" si="0"/>
        <v>3802750</v>
      </c>
      <c r="H21" s="35">
        <v>7.8</v>
      </c>
      <c r="I21" s="34">
        <v>304220</v>
      </c>
      <c r="J21" s="34">
        <v>1330960</v>
      </c>
      <c r="K21" s="34">
        <v>812820</v>
      </c>
      <c r="L21" s="34">
        <v>212950</v>
      </c>
      <c r="M21" s="34">
        <v>361260</v>
      </c>
      <c r="N21" s="34">
        <v>304220</v>
      </c>
      <c r="O21" s="34">
        <v>102670</v>
      </c>
      <c r="P21" s="34">
        <v>342250</v>
      </c>
      <c r="Q21" s="34">
        <v>31400</v>
      </c>
      <c r="R21" s="37">
        <v>9</v>
      </c>
      <c r="S21" s="7"/>
    </row>
    <row r="22" spans="1:19" ht="13.5">
      <c r="A22" s="53">
        <v>10</v>
      </c>
      <c r="B22" s="44" t="s">
        <v>35</v>
      </c>
      <c r="C22" s="34">
        <v>237883</v>
      </c>
      <c r="D22" s="35">
        <v>0.6</v>
      </c>
      <c r="E22" s="34">
        <v>4665</v>
      </c>
      <c r="F22" s="35">
        <v>0.1</v>
      </c>
      <c r="G22" s="36">
        <f t="shared" si="0"/>
        <v>242548</v>
      </c>
      <c r="H22" s="35">
        <v>0.5</v>
      </c>
      <c r="I22" s="34">
        <v>157488</v>
      </c>
      <c r="J22" s="34">
        <v>27300</v>
      </c>
      <c r="K22" s="34">
        <v>34300</v>
      </c>
      <c r="L22" s="34">
        <v>5400</v>
      </c>
      <c r="M22" s="34">
        <v>2100</v>
      </c>
      <c r="N22" s="34">
        <v>8900</v>
      </c>
      <c r="O22" s="34">
        <v>1200</v>
      </c>
      <c r="P22" s="34">
        <v>5500</v>
      </c>
      <c r="Q22" s="34">
        <v>360</v>
      </c>
      <c r="R22" s="37">
        <v>10</v>
      </c>
      <c r="S22" s="7"/>
    </row>
    <row r="23" spans="1:19" ht="13.5">
      <c r="A23" s="53">
        <v>11</v>
      </c>
      <c r="B23" s="44" t="s">
        <v>36</v>
      </c>
      <c r="C23" s="34">
        <v>825460</v>
      </c>
      <c r="D23" s="35">
        <v>2.1</v>
      </c>
      <c r="E23" s="34">
        <v>133622</v>
      </c>
      <c r="F23" s="35">
        <v>1.5</v>
      </c>
      <c r="G23" s="36">
        <f t="shared" si="0"/>
        <v>959082</v>
      </c>
      <c r="H23" s="35">
        <v>2</v>
      </c>
      <c r="I23" s="34">
        <v>160603</v>
      </c>
      <c r="J23" s="34">
        <v>567332</v>
      </c>
      <c r="K23" s="34">
        <v>130944</v>
      </c>
      <c r="L23" s="34">
        <v>19871</v>
      </c>
      <c r="M23" s="34">
        <v>20976</v>
      </c>
      <c r="N23" s="34">
        <v>37357</v>
      </c>
      <c r="O23" s="34">
        <v>1030</v>
      </c>
      <c r="P23" s="34">
        <v>19951</v>
      </c>
      <c r="Q23" s="34">
        <v>1018</v>
      </c>
      <c r="R23" s="37">
        <v>11</v>
      </c>
      <c r="S23" s="7"/>
    </row>
    <row r="24" spans="1:19" ht="13.5">
      <c r="A24" s="53">
        <v>12</v>
      </c>
      <c r="B24" s="44" t="s">
        <v>37</v>
      </c>
      <c r="C24" s="34">
        <v>5512000</v>
      </c>
      <c r="D24" s="35">
        <v>13.7</v>
      </c>
      <c r="E24" s="34">
        <v>553664</v>
      </c>
      <c r="F24" s="35">
        <v>6.4</v>
      </c>
      <c r="G24" s="36">
        <f t="shared" si="0"/>
        <v>6065664</v>
      </c>
      <c r="H24" s="35">
        <v>12.4</v>
      </c>
      <c r="I24" s="34">
        <v>824000</v>
      </c>
      <c r="J24" s="34">
        <v>3672046</v>
      </c>
      <c r="K24" s="34">
        <v>856000</v>
      </c>
      <c r="L24" s="34">
        <v>194000</v>
      </c>
      <c r="M24" s="34">
        <v>400000</v>
      </c>
      <c r="N24" s="34">
        <v>50000</v>
      </c>
      <c r="O24" s="34">
        <v>26000</v>
      </c>
      <c r="P24" s="34">
        <v>40000</v>
      </c>
      <c r="Q24" s="34">
        <v>3618</v>
      </c>
      <c r="R24" s="37">
        <v>12</v>
      </c>
      <c r="S24" s="7"/>
    </row>
    <row r="25" spans="1:19" ht="13.5">
      <c r="A25" s="53">
        <v>13</v>
      </c>
      <c r="B25" s="44" t="s">
        <v>38</v>
      </c>
      <c r="C25" s="34">
        <v>614400</v>
      </c>
      <c r="D25" s="35">
        <v>1.5</v>
      </c>
      <c r="E25" s="34">
        <v>11550</v>
      </c>
      <c r="F25" s="35">
        <v>0.1</v>
      </c>
      <c r="G25" s="36">
        <f t="shared" si="0"/>
        <v>625950</v>
      </c>
      <c r="H25" s="35">
        <v>1.3</v>
      </c>
      <c r="I25" s="34">
        <v>363000</v>
      </c>
      <c r="J25" s="34">
        <v>194000</v>
      </c>
      <c r="K25" s="34">
        <v>68850</v>
      </c>
      <c r="L25" s="34">
        <v>0</v>
      </c>
      <c r="M25" s="34">
        <v>0</v>
      </c>
      <c r="N25" s="34">
        <v>0</v>
      </c>
      <c r="O25" s="34">
        <v>0</v>
      </c>
      <c r="P25" s="34">
        <v>100</v>
      </c>
      <c r="Q25" s="34">
        <v>0</v>
      </c>
      <c r="R25" s="37">
        <v>13</v>
      </c>
      <c r="S25" s="7"/>
    </row>
    <row r="26" spans="1:19" ht="13.5">
      <c r="A26" s="53">
        <v>14</v>
      </c>
      <c r="B26" s="44" t="s">
        <v>39</v>
      </c>
      <c r="C26" s="34">
        <v>1803530</v>
      </c>
      <c r="D26" s="35">
        <v>4.5</v>
      </c>
      <c r="E26" s="34">
        <v>279380</v>
      </c>
      <c r="F26" s="35">
        <v>3.2</v>
      </c>
      <c r="G26" s="36">
        <f t="shared" si="0"/>
        <v>2082910</v>
      </c>
      <c r="H26" s="35">
        <v>4.3</v>
      </c>
      <c r="I26" s="34">
        <v>240210</v>
      </c>
      <c r="J26" s="34">
        <v>1146820</v>
      </c>
      <c r="K26" s="34">
        <v>653110</v>
      </c>
      <c r="L26" s="34">
        <v>7170</v>
      </c>
      <c r="M26" s="34">
        <v>15050</v>
      </c>
      <c r="N26" s="34">
        <v>14540</v>
      </c>
      <c r="O26" s="34">
        <v>1800</v>
      </c>
      <c r="P26" s="34">
        <v>2990</v>
      </c>
      <c r="Q26" s="34">
        <v>1220</v>
      </c>
      <c r="R26" s="37">
        <v>14</v>
      </c>
      <c r="S26" s="7"/>
    </row>
    <row r="27" spans="1:19" ht="13.5">
      <c r="A27" s="53">
        <v>15</v>
      </c>
      <c r="B27" s="44" t="s">
        <v>40</v>
      </c>
      <c r="C27" s="34">
        <v>1609892</v>
      </c>
      <c r="D27" s="35">
        <v>4</v>
      </c>
      <c r="E27" s="34">
        <v>286968</v>
      </c>
      <c r="F27" s="35">
        <v>3.3</v>
      </c>
      <c r="G27" s="36">
        <f t="shared" si="0"/>
        <v>1896860</v>
      </c>
      <c r="H27" s="35">
        <v>3.9</v>
      </c>
      <c r="I27" s="34">
        <v>778490</v>
      </c>
      <c r="J27" s="34">
        <v>484114</v>
      </c>
      <c r="K27" s="34">
        <v>216519</v>
      </c>
      <c r="L27" s="34">
        <v>46492</v>
      </c>
      <c r="M27" s="34">
        <v>90677</v>
      </c>
      <c r="N27" s="34">
        <v>131882</v>
      </c>
      <c r="O27" s="34">
        <v>35536</v>
      </c>
      <c r="P27" s="34">
        <v>102875</v>
      </c>
      <c r="Q27" s="34">
        <v>10275</v>
      </c>
      <c r="R27" s="37">
        <v>15</v>
      </c>
      <c r="S27" s="7"/>
    </row>
    <row r="28" spans="1:19" ht="13.5">
      <c r="A28" s="53">
        <v>16</v>
      </c>
      <c r="B28" s="44" t="s">
        <v>41</v>
      </c>
      <c r="C28" s="34">
        <v>2900190</v>
      </c>
      <c r="D28" s="35">
        <v>7.2</v>
      </c>
      <c r="E28" s="34">
        <v>90047</v>
      </c>
      <c r="F28" s="35">
        <v>1</v>
      </c>
      <c r="G28" s="36">
        <f t="shared" si="0"/>
        <v>2990237</v>
      </c>
      <c r="H28" s="35">
        <v>6.1</v>
      </c>
      <c r="I28" s="34">
        <v>865132</v>
      </c>
      <c r="J28" s="34">
        <v>1275491</v>
      </c>
      <c r="K28" s="34">
        <v>356604</v>
      </c>
      <c r="L28" s="34">
        <v>78810</v>
      </c>
      <c r="M28" s="34">
        <v>173679</v>
      </c>
      <c r="N28" s="34">
        <v>106716</v>
      </c>
      <c r="O28" s="34">
        <v>46216</v>
      </c>
      <c r="P28" s="34">
        <v>73554</v>
      </c>
      <c r="Q28" s="34">
        <v>19035</v>
      </c>
      <c r="R28" s="37">
        <v>16</v>
      </c>
      <c r="S28" s="7"/>
    </row>
    <row r="29" spans="1:19" ht="13.5">
      <c r="A29" s="56">
        <v>17</v>
      </c>
      <c r="B29" s="57" t="s">
        <v>42</v>
      </c>
      <c r="C29" s="58">
        <v>5831350</v>
      </c>
      <c r="D29" s="59">
        <v>14.5</v>
      </c>
      <c r="E29" s="58">
        <v>460059</v>
      </c>
      <c r="F29" s="59">
        <v>5.3</v>
      </c>
      <c r="G29" s="60">
        <f t="shared" si="0"/>
        <v>6291409</v>
      </c>
      <c r="H29" s="59">
        <v>12.9</v>
      </c>
      <c r="I29" s="58">
        <v>3162802</v>
      </c>
      <c r="J29" s="58">
        <v>1525361</v>
      </c>
      <c r="K29" s="58">
        <v>950402</v>
      </c>
      <c r="L29" s="58">
        <v>213386</v>
      </c>
      <c r="M29" s="58">
        <v>267567</v>
      </c>
      <c r="N29" s="58">
        <v>84804</v>
      </c>
      <c r="O29" s="58">
        <v>27814</v>
      </c>
      <c r="P29" s="58">
        <v>46285</v>
      </c>
      <c r="Q29" s="58">
        <v>12988</v>
      </c>
      <c r="R29" s="61">
        <v>17</v>
      </c>
      <c r="S29" s="7"/>
    </row>
    <row r="30" spans="1:19" ht="14.25" customHeight="1">
      <c r="A30" s="5"/>
      <c r="B30" s="62" t="s">
        <v>43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3"/>
      <c r="S30" s="7"/>
    </row>
    <row r="31" spans="1:19" ht="13.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63"/>
      <c r="S31" s="7"/>
    </row>
    <row r="32" spans="1:19" ht="13.5">
      <c r="A32" s="5"/>
      <c r="B32" s="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63"/>
      <c r="S32" s="7"/>
    </row>
    <row r="33" spans="1:19" ht="13.5">
      <c r="A33" s="5"/>
      <c r="B33" s="5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63"/>
      <c r="S33" s="7"/>
    </row>
  </sheetData>
  <sheetProtection/>
  <mergeCells count="6">
    <mergeCell ref="A4:B6"/>
    <mergeCell ref="R4:R6"/>
    <mergeCell ref="A7:B7"/>
    <mergeCell ref="A8:B8"/>
    <mergeCell ref="A9:B9"/>
    <mergeCell ref="A11:B11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  <colBreaks count="1" manualBreakCount="1">
    <brk id="1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2009-04-08T08:04:51Z</dcterms:created>
  <dcterms:modified xsi:type="dcterms:W3CDTF">2009-04-08T08:04:58Z</dcterms:modified>
  <cp:category/>
  <cp:version/>
  <cp:contentType/>
  <cp:contentStatus/>
</cp:coreProperties>
</file>