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28-平成２年度" sheetId="1" r:id="rId1"/>
    <sheet name="128-昭和63年度" sheetId="2" r:id="rId2"/>
  </sheets>
  <externalReferences>
    <externalReference r:id="rId5"/>
  </externalReferences>
  <definedNames>
    <definedName name="_10.電気_ガスおよび水道" localSheetId="0">'128-平成２年度'!$A$1:$F$17</definedName>
    <definedName name="_10.電気_ガスおよび水道">#REF!</definedName>
    <definedName name="_xlnm.Print_Area" localSheetId="0">'128-平成２年度'!$A$1:$M$25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<sst xmlns="http://schemas.openxmlformats.org/spreadsheetml/2006/main" count="83" uniqueCount="38">
  <si>
    <t>128．百貨店および専門店売上高</t>
  </si>
  <si>
    <t>(単位  百万円、％)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</si>
  <si>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</si>
  <si>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</si>
  <si>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</si>
  <si>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</si>
  <si>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</si>
  <si>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</si>
  <si>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</si>
  <si>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</si>
  <si>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</si>
  <si>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</si>
  <si>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昭和60年度</t>
  </si>
  <si>
    <t>61</t>
  </si>
  <si>
    <t>62</t>
  </si>
  <si>
    <t>63</t>
  </si>
  <si>
    <t xml:space="preserve"> </t>
  </si>
  <si>
    <t>平成元年度</t>
  </si>
  <si>
    <t xml:space="preserve"> 元年 4月</t>
  </si>
  <si>
    <t>5</t>
  </si>
  <si>
    <t>6</t>
  </si>
  <si>
    <t>7</t>
  </si>
  <si>
    <t>8</t>
  </si>
  <si>
    <t>9</t>
  </si>
  <si>
    <t>10</t>
  </si>
  <si>
    <t>11</t>
  </si>
  <si>
    <t>12</t>
  </si>
  <si>
    <t xml:space="preserve">  2年 1</t>
  </si>
  <si>
    <t>2</t>
  </si>
  <si>
    <t>3</t>
  </si>
  <si>
    <t>資料：九州財務局大分財務事務所</t>
  </si>
  <si>
    <t xml:space="preserve">  注）店舗面積1,500㎡以上 </t>
  </si>
  <si>
    <t>(単位  百万円、％)</t>
  </si>
  <si>
    <t>61</t>
  </si>
  <si>
    <t>昭和63年度</t>
  </si>
  <si>
    <t xml:space="preserve"> 63年 4月</t>
  </si>
  <si>
    <t>　1年 1</t>
  </si>
  <si>
    <t xml:space="preserve">  注）店舗面積1,500㎡以上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</si>
</sst>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;[Red]0.0"/>
    <numFmt numFmtId="180" formatCode="0.0_);[Red]\(0.0\)"/>
    <numFmt numFmtId="181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 quotePrefix="1">
      <alignment horizontal="distributed"/>
      <protection locked="0"/>
    </xf>
    <xf numFmtId="177" fontId="5" fillId="0" borderId="16" xfId="0" applyNumberFormat="1" applyFont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 applyProtection="1">
      <alignment horizontal="right"/>
      <protection locked="0"/>
    </xf>
    <xf numFmtId="177" fontId="5" fillId="0" borderId="0" xfId="0" applyNumberFormat="1" applyFont="1" applyAlignment="1" applyProtection="1">
      <alignment horizontal="right"/>
      <protection/>
    </xf>
    <xf numFmtId="177" fontId="5" fillId="0" borderId="0" xfId="0" applyNumberFormat="1" applyFont="1" applyAlignment="1" applyProtection="1">
      <alignment horizontal="right"/>
      <protection locked="0"/>
    </xf>
    <xf numFmtId="179" fontId="5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 quotePrefix="1">
      <alignment horizontal="right"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7" fontId="5" fillId="0" borderId="16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 quotePrefix="1">
      <alignment horizontal="distributed"/>
      <protection locked="0"/>
    </xf>
    <xf numFmtId="177" fontId="7" fillId="0" borderId="16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8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right"/>
      <protection/>
    </xf>
    <xf numFmtId="179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 quotePrefix="1">
      <alignment vertical="center"/>
      <protection locked="0"/>
    </xf>
    <xf numFmtId="177" fontId="5" fillId="0" borderId="16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 quotePrefix="1">
      <alignment horizontal="right"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/>
    </xf>
    <xf numFmtId="177" fontId="5" fillId="0" borderId="0" xfId="0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horizontal="right" vertical="center"/>
      <protection/>
    </xf>
    <xf numFmtId="176" fontId="5" fillId="0" borderId="17" xfId="0" applyNumberFormat="1" applyFont="1" applyBorder="1" applyAlignment="1" applyProtection="1" quotePrefix="1">
      <alignment horizontal="center" vertical="center"/>
      <protection locked="0"/>
    </xf>
    <xf numFmtId="176" fontId="5" fillId="0" borderId="12" xfId="0" applyNumberFormat="1" applyFont="1" applyBorder="1" applyAlignment="1" applyProtection="1" quotePrefix="1">
      <alignment horizontal="center" vertical="center"/>
      <protection locked="0"/>
    </xf>
    <xf numFmtId="177" fontId="5" fillId="0" borderId="18" xfId="0" applyNumberFormat="1" applyFont="1" applyBorder="1" applyAlignment="1" applyProtection="1">
      <alignment horizontal="right" vertical="center"/>
      <protection/>
    </xf>
    <xf numFmtId="178" fontId="5" fillId="0" borderId="18" xfId="0" applyNumberFormat="1" applyFont="1" applyBorder="1" applyAlignment="1" applyProtection="1">
      <alignment horizontal="right" vertical="center"/>
      <protection/>
    </xf>
    <xf numFmtId="177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8" fontId="7" fillId="0" borderId="0" xfId="0" applyNumberFormat="1" applyFont="1" applyBorder="1" applyAlignment="1" applyProtection="1">
      <alignment horizontal="right"/>
      <protection locked="0"/>
    </xf>
    <xf numFmtId="178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6" fontId="5" fillId="0" borderId="17" xfId="0" applyNumberFormat="1" applyFont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E34" sqref="E34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3" width="8.375" style="3" customWidth="1"/>
    <col min="14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s="8" customFormat="1" ht="12" customHeight="1" thickTop="1">
      <c r="A3" s="7" t="s">
        <v>2</v>
      </c>
      <c r="B3" s="64" t="s">
        <v>3</v>
      </c>
      <c r="C3" s="68"/>
      <c r="D3" s="69" t="s">
        <v>4</v>
      </c>
      <c r="E3" s="68"/>
      <c r="F3" s="69" t="s">
        <v>5</v>
      </c>
      <c r="G3" s="68"/>
      <c r="H3" s="64" t="s">
        <v>6</v>
      </c>
      <c r="I3" s="68"/>
      <c r="J3" s="64" t="s">
        <v>7</v>
      </c>
      <c r="K3" s="68"/>
      <c r="L3" s="64" t="s">
        <v>8</v>
      </c>
      <c r="M3" s="65"/>
    </row>
    <row r="4" spans="1:13" s="8" customFormat="1" ht="12" customHeight="1">
      <c r="A4" s="9" t="s">
        <v>9</v>
      </c>
      <c r="B4" s="10" t="s">
        <v>10</v>
      </c>
      <c r="C4" s="11" t="s">
        <v>11</v>
      </c>
      <c r="D4" s="10" t="s">
        <v>10</v>
      </c>
      <c r="E4" s="11" t="s">
        <v>11</v>
      </c>
      <c r="F4" s="11" t="s">
        <v>10</v>
      </c>
      <c r="G4" s="11" t="s">
        <v>11</v>
      </c>
      <c r="H4" s="11" t="s">
        <v>10</v>
      </c>
      <c r="I4" s="11" t="s">
        <v>11</v>
      </c>
      <c r="J4" s="11" t="s">
        <v>10</v>
      </c>
      <c r="K4" s="11" t="s">
        <v>11</v>
      </c>
      <c r="L4" s="11" t="s">
        <v>10</v>
      </c>
      <c r="M4" s="12" t="s">
        <v>11</v>
      </c>
    </row>
    <row r="5" spans="1:13" s="22" customFormat="1" ht="12" customHeight="1">
      <c r="A5" s="13" t="s">
        <v>12</v>
      </c>
      <c r="B5" s="14">
        <f>SUM(D5,F5,H5,J5,L5)</f>
        <v>90235</v>
      </c>
      <c r="C5" s="15">
        <f>SUM(E5,G5,I5,K5,M5)</f>
        <v>100</v>
      </c>
      <c r="D5" s="16">
        <v>42511</v>
      </c>
      <c r="E5" s="17">
        <v>47.1</v>
      </c>
      <c r="F5" s="16">
        <v>17866</v>
      </c>
      <c r="G5" s="18">
        <v>19.8</v>
      </c>
      <c r="H5" s="19">
        <v>9618</v>
      </c>
      <c r="I5" s="18">
        <v>10.7</v>
      </c>
      <c r="J5" s="20">
        <v>16070</v>
      </c>
      <c r="K5" s="18">
        <v>17.8</v>
      </c>
      <c r="L5" s="20">
        <v>4170</v>
      </c>
      <c r="M5" s="21">
        <v>4.6</v>
      </c>
    </row>
    <row r="6" spans="1:13" ht="12" customHeight="1">
      <c r="A6" s="13" t="s">
        <v>13</v>
      </c>
      <c r="B6" s="14">
        <f>SUM(D6,F6,H6,J6,L6)</f>
        <v>91167</v>
      </c>
      <c r="C6" s="15">
        <f aca="true" t="shared" si="0" ref="C6:C23">SUM(E6,G6,I6,K6,M6)</f>
        <v>100</v>
      </c>
      <c r="D6" s="16">
        <v>43271</v>
      </c>
      <c r="E6" s="17">
        <v>47.4</v>
      </c>
      <c r="F6" s="23">
        <v>18212</v>
      </c>
      <c r="G6" s="18">
        <v>20</v>
      </c>
      <c r="H6" s="19">
        <v>9741</v>
      </c>
      <c r="I6" s="18">
        <v>10.7</v>
      </c>
      <c r="J6" s="20">
        <v>16218</v>
      </c>
      <c r="K6" s="18">
        <v>17.8</v>
      </c>
      <c r="L6" s="20">
        <v>3725</v>
      </c>
      <c r="M6" s="21">
        <v>4.1</v>
      </c>
    </row>
    <row r="7" spans="1:13" ht="12" customHeight="1">
      <c r="A7" s="13" t="s">
        <v>14</v>
      </c>
      <c r="B7" s="14">
        <f>SUM(D7,F7,H7,J7,L7)</f>
        <v>92289</v>
      </c>
      <c r="C7" s="15">
        <f t="shared" si="0"/>
        <v>100</v>
      </c>
      <c r="D7" s="16">
        <v>43722</v>
      </c>
      <c r="E7" s="18">
        <v>47.4</v>
      </c>
      <c r="F7" s="20">
        <v>18585</v>
      </c>
      <c r="G7" s="18">
        <v>20.1</v>
      </c>
      <c r="H7" s="19">
        <v>9862</v>
      </c>
      <c r="I7" s="18">
        <v>10.7</v>
      </c>
      <c r="J7" s="20">
        <v>16294</v>
      </c>
      <c r="K7" s="18">
        <v>17.7</v>
      </c>
      <c r="L7" s="20">
        <v>3826</v>
      </c>
      <c r="M7" s="21">
        <v>4.1</v>
      </c>
    </row>
    <row r="8" spans="1:13" ht="12" customHeight="1">
      <c r="A8" s="13" t="s">
        <v>15</v>
      </c>
      <c r="B8" s="14">
        <f>SUM(D8,F8,H8,J8,L8)</f>
        <v>94844</v>
      </c>
      <c r="C8" s="15">
        <f t="shared" si="0"/>
        <v>99.99999999999999</v>
      </c>
      <c r="D8" s="16">
        <v>44883</v>
      </c>
      <c r="E8" s="17">
        <v>47.3</v>
      </c>
      <c r="F8" s="16">
        <v>19323</v>
      </c>
      <c r="G8" s="18">
        <v>20.4</v>
      </c>
      <c r="H8" s="19">
        <v>10080</v>
      </c>
      <c r="I8" s="18">
        <v>10.6</v>
      </c>
      <c r="J8" s="20">
        <v>16456</v>
      </c>
      <c r="K8" s="18">
        <v>17.4</v>
      </c>
      <c r="L8" s="20">
        <v>4102</v>
      </c>
      <c r="M8" s="21">
        <v>4.3</v>
      </c>
    </row>
    <row r="9" spans="1:13" ht="12" customHeight="1">
      <c r="A9" s="24"/>
      <c r="B9" s="25" t="s">
        <v>16</v>
      </c>
      <c r="C9" s="15"/>
      <c r="D9" s="16"/>
      <c r="E9" s="17"/>
      <c r="F9" s="23"/>
      <c r="G9" s="18"/>
      <c r="H9" s="20"/>
      <c r="I9" s="18"/>
      <c r="J9" s="20"/>
      <c r="K9" s="18"/>
      <c r="L9" s="20"/>
      <c r="M9" s="26"/>
    </row>
    <row r="10" spans="1:13" s="36" customFormat="1" ht="12" customHeight="1">
      <c r="A10" s="27" t="s">
        <v>17</v>
      </c>
      <c r="B10" s="28">
        <f>SUM(D10,F10,H10,J10,L10)</f>
        <v>98569</v>
      </c>
      <c r="C10" s="29">
        <f t="shared" si="0"/>
        <v>100</v>
      </c>
      <c r="D10" s="30">
        <v>47095</v>
      </c>
      <c r="E10" s="29">
        <v>47.8</v>
      </c>
      <c r="F10" s="31">
        <v>20780</v>
      </c>
      <c r="G10" s="32">
        <v>21.1</v>
      </c>
      <c r="H10" s="33">
        <v>9461</v>
      </c>
      <c r="I10" s="34">
        <v>9.6</v>
      </c>
      <c r="J10" s="33">
        <v>17058</v>
      </c>
      <c r="K10" s="34">
        <v>17.3</v>
      </c>
      <c r="L10" s="33">
        <v>4175</v>
      </c>
      <c r="M10" s="35">
        <v>4.2</v>
      </c>
    </row>
    <row r="11" spans="1:16" ht="12" customHeight="1">
      <c r="A11" s="37"/>
      <c r="B11" s="25"/>
      <c r="C11" s="15"/>
      <c r="D11" s="16"/>
      <c r="E11" s="17"/>
      <c r="F11" s="16"/>
      <c r="G11" s="17"/>
      <c r="H11" s="38"/>
      <c r="I11" s="17"/>
      <c r="J11" s="16"/>
      <c r="K11" s="17"/>
      <c r="L11" s="16"/>
      <c r="M11" s="39"/>
      <c r="N11" s="40"/>
      <c r="O11" s="40"/>
      <c r="P11" s="40"/>
    </row>
    <row r="12" spans="1:13" ht="12" customHeight="1">
      <c r="A12" s="41" t="s">
        <v>18</v>
      </c>
      <c r="B12" s="42">
        <f>SUM(D12,F12,H12,J12,L12)</f>
        <v>6509</v>
      </c>
      <c r="C12" s="43">
        <f t="shared" si="0"/>
        <v>100</v>
      </c>
      <c r="D12" s="44">
        <v>3128</v>
      </c>
      <c r="E12" s="45">
        <v>48.1</v>
      </c>
      <c r="F12" s="46">
        <v>1484</v>
      </c>
      <c r="G12" s="47">
        <v>22.8</v>
      </c>
      <c r="H12" s="48">
        <v>628</v>
      </c>
      <c r="I12" s="47">
        <v>9.6</v>
      </c>
      <c r="J12" s="49">
        <v>906</v>
      </c>
      <c r="K12" s="47">
        <v>13.9</v>
      </c>
      <c r="L12" s="49">
        <v>363</v>
      </c>
      <c r="M12" s="50">
        <v>5.6</v>
      </c>
    </row>
    <row r="13" spans="1:13" ht="12" customHeight="1">
      <c r="A13" s="51" t="s">
        <v>19</v>
      </c>
      <c r="B13" s="42">
        <f aca="true" t="shared" si="1" ref="B13:B23">SUM(D13,F13,H13,J13,L13)</f>
        <v>6635</v>
      </c>
      <c r="C13" s="43">
        <f t="shared" si="0"/>
        <v>100.00000000000001</v>
      </c>
      <c r="D13" s="44">
        <v>3241</v>
      </c>
      <c r="E13" s="45">
        <v>48.8</v>
      </c>
      <c r="F13" s="46">
        <v>1531</v>
      </c>
      <c r="G13" s="47">
        <v>23.1</v>
      </c>
      <c r="H13" s="48">
        <v>642</v>
      </c>
      <c r="I13" s="47">
        <v>9.7</v>
      </c>
      <c r="J13" s="49">
        <v>932</v>
      </c>
      <c r="K13" s="47">
        <v>14</v>
      </c>
      <c r="L13" s="49">
        <v>289</v>
      </c>
      <c r="M13" s="50">
        <v>4.4</v>
      </c>
    </row>
    <row r="14" spans="1:13" ht="12" customHeight="1">
      <c r="A14" s="51" t="s">
        <v>20</v>
      </c>
      <c r="B14" s="42">
        <f t="shared" si="1"/>
        <v>6088</v>
      </c>
      <c r="C14" s="43">
        <f t="shared" si="0"/>
        <v>100.00000000000001</v>
      </c>
      <c r="D14" s="44">
        <v>2934</v>
      </c>
      <c r="E14" s="45">
        <v>48.2</v>
      </c>
      <c r="F14" s="46">
        <v>1408</v>
      </c>
      <c r="G14" s="47">
        <v>23.1</v>
      </c>
      <c r="H14" s="48">
        <v>646</v>
      </c>
      <c r="I14" s="47">
        <v>10.6</v>
      </c>
      <c r="J14" s="49">
        <v>832</v>
      </c>
      <c r="K14" s="47">
        <v>13.7</v>
      </c>
      <c r="L14" s="49">
        <v>268</v>
      </c>
      <c r="M14" s="50">
        <v>4.4</v>
      </c>
    </row>
    <row r="15" spans="1:13" ht="12" customHeight="1">
      <c r="A15" s="51" t="s">
        <v>21</v>
      </c>
      <c r="B15" s="42">
        <f t="shared" si="1"/>
        <v>8353</v>
      </c>
      <c r="C15" s="43">
        <f t="shared" si="0"/>
        <v>100</v>
      </c>
      <c r="D15" s="44">
        <v>3670</v>
      </c>
      <c r="E15" s="45">
        <v>43.9</v>
      </c>
      <c r="F15" s="46">
        <v>1621</v>
      </c>
      <c r="G15" s="47">
        <v>19.4</v>
      </c>
      <c r="H15" s="48">
        <v>817</v>
      </c>
      <c r="I15" s="47">
        <v>9.8</v>
      </c>
      <c r="J15" s="49">
        <v>1898</v>
      </c>
      <c r="K15" s="47">
        <v>22.7</v>
      </c>
      <c r="L15" s="49">
        <v>347</v>
      </c>
      <c r="M15" s="50">
        <v>4.2</v>
      </c>
    </row>
    <row r="16" spans="1:13" ht="12" customHeight="1">
      <c r="A16" s="51" t="s">
        <v>22</v>
      </c>
      <c r="B16" s="42">
        <f t="shared" si="1"/>
        <v>7537</v>
      </c>
      <c r="C16" s="43">
        <f t="shared" si="0"/>
        <v>100</v>
      </c>
      <c r="D16" s="44">
        <v>3062</v>
      </c>
      <c r="E16" s="45">
        <v>40.6</v>
      </c>
      <c r="F16" s="46">
        <v>1430</v>
      </c>
      <c r="G16" s="47">
        <v>19</v>
      </c>
      <c r="H16" s="48">
        <v>734</v>
      </c>
      <c r="I16" s="47">
        <v>9.7</v>
      </c>
      <c r="J16" s="49">
        <v>1982</v>
      </c>
      <c r="K16" s="47">
        <v>26.3</v>
      </c>
      <c r="L16" s="49">
        <v>329</v>
      </c>
      <c r="M16" s="50">
        <v>4.4</v>
      </c>
    </row>
    <row r="17" spans="1:13" ht="12" customHeight="1">
      <c r="A17" s="51" t="s">
        <v>23</v>
      </c>
      <c r="B17" s="42">
        <f t="shared" si="1"/>
        <v>6542</v>
      </c>
      <c r="C17" s="43">
        <f t="shared" si="0"/>
        <v>100</v>
      </c>
      <c r="D17" s="49">
        <v>3162</v>
      </c>
      <c r="E17" s="45">
        <v>48.3</v>
      </c>
      <c r="F17" s="46">
        <v>1482</v>
      </c>
      <c r="G17" s="47">
        <v>22.7</v>
      </c>
      <c r="H17" s="48">
        <v>685</v>
      </c>
      <c r="I17" s="47">
        <v>10.5</v>
      </c>
      <c r="J17" s="49">
        <v>893</v>
      </c>
      <c r="K17" s="47">
        <v>13.6</v>
      </c>
      <c r="L17" s="49">
        <v>320</v>
      </c>
      <c r="M17" s="50">
        <v>4.9</v>
      </c>
    </row>
    <row r="18" spans="1:13" ht="12" customHeight="1">
      <c r="A18" s="51" t="s">
        <v>24</v>
      </c>
      <c r="B18" s="42">
        <f t="shared" si="1"/>
        <v>9035</v>
      </c>
      <c r="C18" s="43">
        <f t="shared" si="0"/>
        <v>100.00000000000001</v>
      </c>
      <c r="D18" s="49">
        <v>4709</v>
      </c>
      <c r="E18" s="45">
        <v>52.1</v>
      </c>
      <c r="F18" s="46">
        <v>1861</v>
      </c>
      <c r="G18" s="47">
        <v>20.6</v>
      </c>
      <c r="H18" s="48">
        <v>965</v>
      </c>
      <c r="I18" s="47">
        <v>10.7</v>
      </c>
      <c r="J18" s="49">
        <v>1122</v>
      </c>
      <c r="K18" s="47">
        <v>12.4</v>
      </c>
      <c r="L18" s="49">
        <v>378</v>
      </c>
      <c r="M18" s="50">
        <v>4.2</v>
      </c>
    </row>
    <row r="19" spans="1:13" ht="12" customHeight="1">
      <c r="A19" s="51" t="s">
        <v>25</v>
      </c>
      <c r="B19" s="42">
        <f t="shared" si="1"/>
        <v>8599</v>
      </c>
      <c r="C19" s="43">
        <f t="shared" si="0"/>
        <v>99.99999999999999</v>
      </c>
      <c r="D19" s="49">
        <v>4280</v>
      </c>
      <c r="E19" s="47">
        <v>49.8</v>
      </c>
      <c r="F19" s="49">
        <v>1795</v>
      </c>
      <c r="G19" s="47">
        <v>20.9</v>
      </c>
      <c r="H19" s="48">
        <v>886</v>
      </c>
      <c r="I19" s="47">
        <v>10.3</v>
      </c>
      <c r="J19" s="49">
        <v>1287</v>
      </c>
      <c r="K19" s="47">
        <v>14.9</v>
      </c>
      <c r="L19" s="49">
        <v>351</v>
      </c>
      <c r="M19" s="50">
        <v>4.1</v>
      </c>
    </row>
    <row r="20" spans="1:13" ht="12" customHeight="1">
      <c r="A20" s="51" t="s">
        <v>26</v>
      </c>
      <c r="B20" s="42">
        <f t="shared" si="1"/>
        <v>13682</v>
      </c>
      <c r="C20" s="43">
        <f t="shared" si="0"/>
        <v>100.00000000000001</v>
      </c>
      <c r="D20" s="49">
        <v>5849</v>
      </c>
      <c r="E20" s="47">
        <v>42.7</v>
      </c>
      <c r="F20" s="49">
        <v>2539</v>
      </c>
      <c r="G20" s="47">
        <v>18.6</v>
      </c>
      <c r="H20" s="48">
        <v>1088</v>
      </c>
      <c r="I20" s="47">
        <v>8</v>
      </c>
      <c r="J20" s="49">
        <v>3751</v>
      </c>
      <c r="K20" s="47">
        <v>27.4</v>
      </c>
      <c r="L20" s="49">
        <v>455</v>
      </c>
      <c r="M20" s="50">
        <v>3.3</v>
      </c>
    </row>
    <row r="21" spans="1:13" ht="12" customHeight="1">
      <c r="A21" s="41" t="s">
        <v>27</v>
      </c>
      <c r="B21" s="42">
        <f t="shared" si="1"/>
        <v>8679</v>
      </c>
      <c r="C21" s="43">
        <f t="shared" si="0"/>
        <v>99.99999999999999</v>
      </c>
      <c r="D21" s="49">
        <v>4856</v>
      </c>
      <c r="E21" s="47">
        <v>56</v>
      </c>
      <c r="F21" s="49">
        <v>1782</v>
      </c>
      <c r="G21" s="47">
        <v>20.5</v>
      </c>
      <c r="H21" s="48">
        <v>673</v>
      </c>
      <c r="I21" s="47">
        <v>7.8</v>
      </c>
      <c r="J21" s="49">
        <v>1011</v>
      </c>
      <c r="K21" s="47">
        <v>11.6</v>
      </c>
      <c r="L21" s="49">
        <v>357</v>
      </c>
      <c r="M21" s="50">
        <v>4.1</v>
      </c>
    </row>
    <row r="22" spans="1:13" ht="12" customHeight="1">
      <c r="A22" s="51" t="s">
        <v>28</v>
      </c>
      <c r="B22" s="42">
        <f t="shared" si="1"/>
        <v>7006</v>
      </c>
      <c r="C22" s="43">
        <f t="shared" si="0"/>
        <v>100</v>
      </c>
      <c r="D22" s="49">
        <v>3358</v>
      </c>
      <c r="E22" s="47">
        <v>47.9</v>
      </c>
      <c r="F22" s="49">
        <v>1474</v>
      </c>
      <c r="G22" s="47">
        <v>21</v>
      </c>
      <c r="H22" s="48">
        <v>699</v>
      </c>
      <c r="I22" s="47">
        <v>10</v>
      </c>
      <c r="J22" s="49">
        <v>1162</v>
      </c>
      <c r="K22" s="47">
        <v>16.6</v>
      </c>
      <c r="L22" s="49">
        <v>313</v>
      </c>
      <c r="M22" s="50">
        <v>4.5</v>
      </c>
    </row>
    <row r="23" spans="1:13" ht="12" customHeight="1">
      <c r="A23" s="52" t="s">
        <v>29</v>
      </c>
      <c r="B23" s="53">
        <f t="shared" si="1"/>
        <v>9904</v>
      </c>
      <c r="C23" s="54">
        <f t="shared" si="0"/>
        <v>100</v>
      </c>
      <c r="D23" s="55">
        <v>4846</v>
      </c>
      <c r="E23" s="56">
        <v>48.9</v>
      </c>
      <c r="F23" s="55">
        <v>2373</v>
      </c>
      <c r="G23" s="56">
        <v>24</v>
      </c>
      <c r="H23" s="53">
        <v>998</v>
      </c>
      <c r="I23" s="56">
        <v>10.1</v>
      </c>
      <c r="J23" s="55">
        <v>1282</v>
      </c>
      <c r="K23" s="56">
        <v>12.9</v>
      </c>
      <c r="L23" s="55">
        <v>405</v>
      </c>
      <c r="M23" s="54">
        <v>4.1</v>
      </c>
    </row>
    <row r="24" spans="1:12" ht="12" customHeight="1">
      <c r="A24" s="5" t="s">
        <v>30</v>
      </c>
      <c r="B24" s="57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4.25" customHeight="1">
      <c r="A25" s="66" t="s">
        <v>31</v>
      </c>
      <c r="B25" s="67"/>
      <c r="C25" s="67"/>
      <c r="D25" s="67"/>
      <c r="E25" s="67"/>
      <c r="F25" s="58"/>
      <c r="G25" s="58"/>
      <c r="H25" s="58"/>
      <c r="I25" s="58"/>
      <c r="J25" s="58"/>
      <c r="K25" s="58"/>
      <c r="L25" s="58"/>
    </row>
    <row r="26" ht="12" customHeight="1">
      <c r="A26" s="40"/>
    </row>
    <row r="27" ht="12" customHeight="1">
      <c r="A27" s="40"/>
    </row>
  </sheetData>
  <sheetProtection/>
  <mergeCells count="7">
    <mergeCell ref="L3:M3"/>
    <mergeCell ref="A25:E25"/>
    <mergeCell ref="B3:C3"/>
    <mergeCell ref="D3:E3"/>
    <mergeCell ref="F3:G3"/>
    <mergeCell ref="H3:I3"/>
    <mergeCell ref="J3:K3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E34" sqref="E34"/>
    </sheetView>
  </sheetViews>
  <sheetFormatPr defaultColWidth="15.25390625" defaultRowHeight="12.75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3" width="8.375" style="3" customWidth="1"/>
    <col min="14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ht="12" customHeight="1" thickTop="1">
      <c r="A3" s="7" t="s">
        <v>2</v>
      </c>
      <c r="B3" s="64" t="s">
        <v>3</v>
      </c>
      <c r="C3" s="68"/>
      <c r="D3" s="69" t="s">
        <v>4</v>
      </c>
      <c r="E3" s="68"/>
      <c r="F3" s="69" t="s">
        <v>5</v>
      </c>
      <c r="G3" s="68"/>
      <c r="H3" s="64" t="s">
        <v>6</v>
      </c>
      <c r="I3" s="68"/>
      <c r="J3" s="64" t="s">
        <v>7</v>
      </c>
      <c r="K3" s="68"/>
      <c r="L3" s="64" t="s">
        <v>8</v>
      </c>
      <c r="M3" s="65"/>
    </row>
    <row r="4" spans="1:13" ht="12">
      <c r="A4" s="9" t="s">
        <v>9</v>
      </c>
      <c r="B4" s="10" t="s">
        <v>10</v>
      </c>
      <c r="C4" s="11" t="s">
        <v>11</v>
      </c>
      <c r="D4" s="10" t="s">
        <v>10</v>
      </c>
      <c r="E4" s="11" t="s">
        <v>11</v>
      </c>
      <c r="F4" s="11" t="s">
        <v>10</v>
      </c>
      <c r="G4" s="11" t="s">
        <v>11</v>
      </c>
      <c r="H4" s="11" t="s">
        <v>10</v>
      </c>
      <c r="I4" s="11" t="s">
        <v>11</v>
      </c>
      <c r="J4" s="11" t="s">
        <v>10</v>
      </c>
      <c r="K4" s="11" t="s">
        <v>11</v>
      </c>
      <c r="L4" s="11" t="s">
        <v>10</v>
      </c>
      <c r="M4" s="12" t="s">
        <v>11</v>
      </c>
    </row>
    <row r="5" spans="1:13" ht="12">
      <c r="A5" s="13" t="s">
        <v>12</v>
      </c>
      <c r="B5" s="14">
        <f>SUM(D5,F5,H5,J5,L5)</f>
        <v>90235</v>
      </c>
      <c r="C5" s="15">
        <f>SUM(E5,G5,I5,K5,M5)</f>
        <v>100</v>
      </c>
      <c r="D5" s="16">
        <v>42511</v>
      </c>
      <c r="E5" s="17">
        <v>47.1</v>
      </c>
      <c r="F5" s="16">
        <v>17866</v>
      </c>
      <c r="G5" s="18">
        <v>19.8</v>
      </c>
      <c r="H5" s="19">
        <v>9618</v>
      </c>
      <c r="I5" s="18">
        <v>10.7</v>
      </c>
      <c r="J5" s="20">
        <v>16070</v>
      </c>
      <c r="K5" s="18">
        <v>17.8</v>
      </c>
      <c r="L5" s="20">
        <v>4170</v>
      </c>
      <c r="M5" s="21">
        <v>4.6</v>
      </c>
    </row>
    <row r="6" spans="1:13" ht="12">
      <c r="A6" s="13" t="s">
        <v>33</v>
      </c>
      <c r="B6" s="14">
        <f>SUM(D6,F6,H6,J6,L6)</f>
        <v>91167</v>
      </c>
      <c r="C6" s="15">
        <f aca="true" t="shared" si="0" ref="C6:C23">SUM(E6,G6,I6,K6,M6)</f>
        <v>100</v>
      </c>
      <c r="D6" s="16">
        <v>43271</v>
      </c>
      <c r="E6" s="17">
        <v>47.4</v>
      </c>
      <c r="F6" s="23">
        <v>18212</v>
      </c>
      <c r="G6" s="18">
        <v>20</v>
      </c>
      <c r="H6" s="19">
        <v>9741</v>
      </c>
      <c r="I6" s="18">
        <v>10.7</v>
      </c>
      <c r="J6" s="20">
        <v>16218</v>
      </c>
      <c r="K6" s="18">
        <v>17.8</v>
      </c>
      <c r="L6" s="20">
        <v>3725</v>
      </c>
      <c r="M6" s="21">
        <v>4.1</v>
      </c>
    </row>
    <row r="7" spans="1:13" ht="12">
      <c r="A7" s="13" t="s">
        <v>14</v>
      </c>
      <c r="B7" s="14">
        <f>SUM(D7,F7,H7,J7,L7)</f>
        <v>92289</v>
      </c>
      <c r="C7" s="15">
        <f t="shared" si="0"/>
        <v>100</v>
      </c>
      <c r="D7" s="16">
        <v>43722</v>
      </c>
      <c r="E7" s="18">
        <v>47.4</v>
      </c>
      <c r="F7" s="20">
        <v>18585</v>
      </c>
      <c r="G7" s="18">
        <v>20.1</v>
      </c>
      <c r="H7" s="19">
        <v>9862</v>
      </c>
      <c r="I7" s="18">
        <v>10.7</v>
      </c>
      <c r="J7" s="20">
        <v>16294</v>
      </c>
      <c r="K7" s="18">
        <v>17.7</v>
      </c>
      <c r="L7" s="20">
        <v>3826</v>
      </c>
      <c r="M7" s="21">
        <v>4.1</v>
      </c>
    </row>
    <row r="8" spans="1:13" ht="12">
      <c r="A8" s="13"/>
      <c r="B8" s="14"/>
      <c r="C8" s="15"/>
      <c r="D8" s="16"/>
      <c r="E8" s="17"/>
      <c r="F8" s="16"/>
      <c r="G8" s="18"/>
      <c r="H8" s="19"/>
      <c r="I8" s="18"/>
      <c r="J8" s="20"/>
      <c r="K8" s="18"/>
      <c r="L8" s="20"/>
      <c r="M8" s="21"/>
    </row>
    <row r="9" spans="1:13" ht="12">
      <c r="A9" s="24"/>
      <c r="B9" s="25" t="s">
        <v>16</v>
      </c>
      <c r="C9" s="15"/>
      <c r="D9" s="16"/>
      <c r="E9" s="17"/>
      <c r="F9" s="23"/>
      <c r="G9" s="18"/>
      <c r="H9" s="20"/>
      <c r="I9" s="18"/>
      <c r="J9" s="20"/>
      <c r="K9" s="18"/>
      <c r="L9" s="20"/>
      <c r="M9" s="21"/>
    </row>
    <row r="10" spans="1:13" ht="12">
      <c r="A10" s="27" t="s">
        <v>34</v>
      </c>
      <c r="B10" s="28">
        <f>SUM(D10,F10,H10,J10,L10)</f>
        <v>94844</v>
      </c>
      <c r="C10" s="29">
        <f>SUM(E10,G10,I10,K10,M10)</f>
        <v>99.99999999999999</v>
      </c>
      <c r="D10" s="59">
        <v>44883</v>
      </c>
      <c r="E10" s="60">
        <v>47.3</v>
      </c>
      <c r="F10" s="59">
        <v>19323</v>
      </c>
      <c r="G10" s="61">
        <v>20.4</v>
      </c>
      <c r="H10" s="33">
        <v>10080</v>
      </c>
      <c r="I10" s="61">
        <v>10.6</v>
      </c>
      <c r="J10" s="62">
        <v>16456</v>
      </c>
      <c r="K10" s="61">
        <v>17.4</v>
      </c>
      <c r="L10" s="62">
        <v>4102</v>
      </c>
      <c r="M10" s="35">
        <v>4.3</v>
      </c>
    </row>
    <row r="11" spans="1:13" ht="12">
      <c r="A11" s="37"/>
      <c r="B11" s="25"/>
      <c r="C11" s="15"/>
      <c r="D11" s="16"/>
      <c r="E11" s="17"/>
      <c r="F11" s="16"/>
      <c r="G11" s="17"/>
      <c r="H11" s="38"/>
      <c r="I11" s="17"/>
      <c r="J11" s="16"/>
      <c r="K11" s="17"/>
      <c r="L11" s="16"/>
      <c r="M11" s="39"/>
    </row>
    <row r="12" spans="1:13" ht="12">
      <c r="A12" s="41" t="s">
        <v>35</v>
      </c>
      <c r="B12" s="42">
        <f>SUM(D12,F12,H12,J12,L12)</f>
        <v>7560</v>
      </c>
      <c r="C12" s="43">
        <f t="shared" si="0"/>
        <v>100</v>
      </c>
      <c r="D12" s="44">
        <v>3755</v>
      </c>
      <c r="E12" s="45">
        <v>49.6</v>
      </c>
      <c r="F12" s="46">
        <v>1563</v>
      </c>
      <c r="G12" s="47">
        <v>20.7</v>
      </c>
      <c r="H12" s="48">
        <v>885</v>
      </c>
      <c r="I12" s="47">
        <v>11.7</v>
      </c>
      <c r="J12" s="49">
        <v>1026</v>
      </c>
      <c r="K12" s="47">
        <v>13.6</v>
      </c>
      <c r="L12" s="49">
        <v>331</v>
      </c>
      <c r="M12" s="50">
        <v>4.4</v>
      </c>
    </row>
    <row r="13" spans="1:13" ht="12">
      <c r="A13" s="51" t="s">
        <v>19</v>
      </c>
      <c r="B13" s="42">
        <f aca="true" t="shared" si="1" ref="B13:B23">SUM(D13,F13,H13,J13,L13)</f>
        <v>7270</v>
      </c>
      <c r="C13" s="43">
        <f t="shared" si="0"/>
        <v>100</v>
      </c>
      <c r="D13" s="44">
        <v>3548</v>
      </c>
      <c r="E13" s="45">
        <v>48.8</v>
      </c>
      <c r="F13" s="46">
        <v>1614</v>
      </c>
      <c r="G13" s="47">
        <v>22.2</v>
      </c>
      <c r="H13" s="48">
        <v>793</v>
      </c>
      <c r="I13" s="47">
        <v>10.9</v>
      </c>
      <c r="J13" s="49">
        <v>1020</v>
      </c>
      <c r="K13" s="47">
        <v>14</v>
      </c>
      <c r="L13" s="49">
        <v>295</v>
      </c>
      <c r="M13" s="50">
        <v>4.1</v>
      </c>
    </row>
    <row r="14" spans="1:13" ht="12">
      <c r="A14" s="51" t="s">
        <v>20</v>
      </c>
      <c r="B14" s="42">
        <f t="shared" si="1"/>
        <v>6357</v>
      </c>
      <c r="C14" s="43">
        <f t="shared" si="0"/>
        <v>100</v>
      </c>
      <c r="D14" s="44">
        <v>2984</v>
      </c>
      <c r="E14" s="45">
        <v>46.9</v>
      </c>
      <c r="F14" s="46">
        <v>1486</v>
      </c>
      <c r="G14" s="47">
        <v>23.4</v>
      </c>
      <c r="H14" s="48">
        <v>728</v>
      </c>
      <c r="I14" s="47">
        <v>11.5</v>
      </c>
      <c r="J14" s="49">
        <v>871</v>
      </c>
      <c r="K14" s="47">
        <v>13.7</v>
      </c>
      <c r="L14" s="49">
        <v>288</v>
      </c>
      <c r="M14" s="50">
        <v>4.5</v>
      </c>
    </row>
    <row r="15" spans="1:13" ht="12">
      <c r="A15" s="51" t="s">
        <v>21</v>
      </c>
      <c r="B15" s="42">
        <f t="shared" si="1"/>
        <v>8839</v>
      </c>
      <c r="C15" s="43">
        <f t="shared" si="0"/>
        <v>100.00000000000001</v>
      </c>
      <c r="D15" s="44">
        <v>3814</v>
      </c>
      <c r="E15" s="45">
        <v>43.1</v>
      </c>
      <c r="F15" s="46">
        <v>1675</v>
      </c>
      <c r="G15" s="47">
        <v>19</v>
      </c>
      <c r="H15" s="48">
        <v>906</v>
      </c>
      <c r="I15" s="47">
        <v>10.3</v>
      </c>
      <c r="J15" s="49">
        <v>2097</v>
      </c>
      <c r="K15" s="47">
        <v>23.7</v>
      </c>
      <c r="L15" s="49">
        <v>347</v>
      </c>
      <c r="M15" s="50">
        <v>3.9</v>
      </c>
    </row>
    <row r="16" spans="1:13" ht="12">
      <c r="A16" s="51" t="s">
        <v>22</v>
      </c>
      <c r="B16" s="42">
        <f t="shared" si="1"/>
        <v>7849</v>
      </c>
      <c r="C16" s="43">
        <f t="shared" si="0"/>
        <v>100</v>
      </c>
      <c r="D16" s="44">
        <v>3186</v>
      </c>
      <c r="E16" s="45">
        <v>40.6</v>
      </c>
      <c r="F16" s="46">
        <v>1456</v>
      </c>
      <c r="G16" s="47">
        <v>18.6</v>
      </c>
      <c r="H16" s="48">
        <v>798</v>
      </c>
      <c r="I16" s="47">
        <v>10.2</v>
      </c>
      <c r="J16" s="49">
        <v>2068</v>
      </c>
      <c r="K16" s="47">
        <v>26.3</v>
      </c>
      <c r="L16" s="49">
        <v>341</v>
      </c>
      <c r="M16" s="50">
        <v>4.3</v>
      </c>
    </row>
    <row r="17" spans="1:13" ht="12">
      <c r="A17" s="51" t="s">
        <v>23</v>
      </c>
      <c r="B17" s="42">
        <f t="shared" si="1"/>
        <v>6801</v>
      </c>
      <c r="C17" s="43">
        <f t="shared" si="0"/>
        <v>100.00000000000001</v>
      </c>
      <c r="D17" s="49">
        <v>3202</v>
      </c>
      <c r="E17" s="45">
        <v>47.1</v>
      </c>
      <c r="F17" s="46">
        <v>1487</v>
      </c>
      <c r="G17" s="47">
        <v>21.9</v>
      </c>
      <c r="H17" s="48">
        <v>777</v>
      </c>
      <c r="I17" s="47">
        <v>11.4</v>
      </c>
      <c r="J17" s="49">
        <v>965</v>
      </c>
      <c r="K17" s="47">
        <v>14.2</v>
      </c>
      <c r="L17" s="49">
        <v>370</v>
      </c>
      <c r="M17" s="50">
        <v>5.4</v>
      </c>
    </row>
    <row r="18" spans="1:13" ht="12">
      <c r="A18" s="51" t="s">
        <v>24</v>
      </c>
      <c r="B18" s="42">
        <f t="shared" si="1"/>
        <v>7497</v>
      </c>
      <c r="C18" s="43">
        <f t="shared" si="0"/>
        <v>100</v>
      </c>
      <c r="D18" s="49">
        <v>3834</v>
      </c>
      <c r="E18" s="45">
        <v>51.2</v>
      </c>
      <c r="F18" s="46">
        <v>1527</v>
      </c>
      <c r="G18" s="47">
        <v>20.4</v>
      </c>
      <c r="H18" s="48">
        <v>865</v>
      </c>
      <c r="I18" s="47">
        <v>11.5</v>
      </c>
      <c r="J18" s="49">
        <v>970</v>
      </c>
      <c r="K18" s="47">
        <v>12.9</v>
      </c>
      <c r="L18" s="49">
        <v>301</v>
      </c>
      <c r="M18" s="50">
        <v>4</v>
      </c>
    </row>
    <row r="19" spans="1:13" ht="12">
      <c r="A19" s="51" t="s">
        <v>25</v>
      </c>
      <c r="B19" s="42">
        <f t="shared" si="1"/>
        <v>7509</v>
      </c>
      <c r="C19" s="43">
        <f t="shared" si="0"/>
        <v>100</v>
      </c>
      <c r="D19" s="49">
        <v>3741</v>
      </c>
      <c r="E19" s="47">
        <v>49.8</v>
      </c>
      <c r="F19" s="49">
        <v>1489</v>
      </c>
      <c r="G19" s="47">
        <v>19.8</v>
      </c>
      <c r="H19" s="48">
        <v>840</v>
      </c>
      <c r="I19" s="47">
        <v>11.2</v>
      </c>
      <c r="J19" s="49">
        <v>1089</v>
      </c>
      <c r="K19" s="47">
        <v>14.5</v>
      </c>
      <c r="L19" s="49">
        <v>350</v>
      </c>
      <c r="M19" s="50">
        <v>4.7</v>
      </c>
    </row>
    <row r="20" spans="1:13" ht="12">
      <c r="A20" s="51" t="s">
        <v>26</v>
      </c>
      <c r="B20" s="42">
        <f t="shared" si="1"/>
        <v>11886</v>
      </c>
      <c r="C20" s="43">
        <f t="shared" si="0"/>
        <v>100.00000000000001</v>
      </c>
      <c r="D20" s="49">
        <v>5126</v>
      </c>
      <c r="E20" s="47">
        <v>43.1</v>
      </c>
      <c r="F20" s="49">
        <v>2034</v>
      </c>
      <c r="G20" s="47">
        <v>17.1</v>
      </c>
      <c r="H20" s="48">
        <v>949</v>
      </c>
      <c r="I20" s="47">
        <v>8</v>
      </c>
      <c r="J20" s="49">
        <v>3336</v>
      </c>
      <c r="K20" s="47">
        <v>28.1</v>
      </c>
      <c r="L20" s="49">
        <v>441</v>
      </c>
      <c r="M20" s="50">
        <v>3.7</v>
      </c>
    </row>
    <row r="21" spans="1:13" ht="12">
      <c r="A21" s="63" t="s">
        <v>36</v>
      </c>
      <c r="B21" s="42">
        <f t="shared" si="1"/>
        <v>7465</v>
      </c>
      <c r="C21" s="43">
        <f t="shared" si="0"/>
        <v>100</v>
      </c>
      <c r="D21" s="49">
        <v>4077</v>
      </c>
      <c r="E21" s="47">
        <v>54.6</v>
      </c>
      <c r="F21" s="49">
        <v>1532</v>
      </c>
      <c r="G21" s="47">
        <v>20.5</v>
      </c>
      <c r="H21" s="48">
        <v>611</v>
      </c>
      <c r="I21" s="47">
        <v>8.2</v>
      </c>
      <c r="J21" s="49">
        <v>883</v>
      </c>
      <c r="K21" s="47">
        <v>11.8</v>
      </c>
      <c r="L21" s="49">
        <v>362</v>
      </c>
      <c r="M21" s="50">
        <v>4.9</v>
      </c>
    </row>
    <row r="22" spans="1:13" ht="12">
      <c r="A22" s="51" t="s">
        <v>28</v>
      </c>
      <c r="B22" s="42">
        <f t="shared" si="1"/>
        <v>6236</v>
      </c>
      <c r="C22" s="43">
        <f t="shared" si="0"/>
        <v>100</v>
      </c>
      <c r="D22" s="49">
        <v>2985</v>
      </c>
      <c r="E22" s="47">
        <v>47.9</v>
      </c>
      <c r="F22" s="49">
        <v>1253</v>
      </c>
      <c r="G22" s="47">
        <v>20.1</v>
      </c>
      <c r="H22" s="48">
        <v>680</v>
      </c>
      <c r="I22" s="47">
        <v>10.9</v>
      </c>
      <c r="J22" s="49">
        <v>1020</v>
      </c>
      <c r="K22" s="47">
        <v>16.3</v>
      </c>
      <c r="L22" s="49">
        <v>298</v>
      </c>
      <c r="M22" s="50">
        <v>4.8</v>
      </c>
    </row>
    <row r="23" spans="1:13" ht="12">
      <c r="A23" s="52" t="s">
        <v>29</v>
      </c>
      <c r="B23" s="53">
        <f t="shared" si="1"/>
        <v>9575</v>
      </c>
      <c r="C23" s="54">
        <f t="shared" si="0"/>
        <v>100</v>
      </c>
      <c r="D23" s="55">
        <v>4631</v>
      </c>
      <c r="E23" s="56">
        <v>48.4</v>
      </c>
      <c r="F23" s="55">
        <v>2207</v>
      </c>
      <c r="G23" s="56">
        <v>23.1</v>
      </c>
      <c r="H23" s="53">
        <v>1248</v>
      </c>
      <c r="I23" s="56">
        <v>13</v>
      </c>
      <c r="J23" s="55">
        <v>1111</v>
      </c>
      <c r="K23" s="56">
        <v>11.6</v>
      </c>
      <c r="L23" s="55">
        <v>378</v>
      </c>
      <c r="M23" s="54">
        <v>3.9</v>
      </c>
    </row>
    <row r="24" spans="1:12" ht="12">
      <c r="A24" s="5" t="s">
        <v>30</v>
      </c>
      <c r="B24" s="57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5" customHeight="1">
      <c r="A25" s="66" t="s">
        <v>37</v>
      </c>
      <c r="B25" s="67"/>
      <c r="C25" s="67"/>
      <c r="D25" s="67"/>
      <c r="E25" s="67"/>
      <c r="F25" s="58"/>
      <c r="G25" s="58"/>
      <c r="H25" s="58"/>
      <c r="I25" s="58"/>
      <c r="J25" s="58"/>
      <c r="K25" s="58"/>
      <c r="L25" s="58"/>
    </row>
  </sheetData>
  <sheetProtection/>
  <mergeCells count="7">
    <mergeCell ref="L3:M3"/>
    <mergeCell ref="A25:E25"/>
    <mergeCell ref="B3:C3"/>
    <mergeCell ref="D3:E3"/>
    <mergeCell ref="F3:G3"/>
    <mergeCell ref="H3:I3"/>
    <mergeCell ref="J3:K3"/>
  </mergeCells>
  <printOptions horizontalCentered="1"/>
  <pageMargins left="0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2009-04-13T01:19:32Z</dcterms:created>
  <dcterms:modified xsi:type="dcterms:W3CDTF">2009-04-13T06:02:01Z</dcterms:modified>
  <cp:category/>
  <cp:version/>
  <cp:contentType/>
  <cp:contentStatus/>
</cp:coreProperties>
</file>