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'137'!$A$1:$U$29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<sst xmlns="http://schemas.openxmlformats.org/spreadsheetml/2006/main" count="50" uniqueCount="50">
  <si>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137.  銀    行    主   要    勘    定    </t>
  </si>
  <si>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</si>
  <si>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</si>
  <si>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</si>
  <si>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</si>
  <si>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</si>
  <si>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</si>
  <si>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</si>
  <si>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</si>
  <si>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</si>
  <si>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</si>
  <si>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</si>
  <si>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</si>
  <si>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</si>
  <si>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</si>
  <si>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</si>
  <si>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</si>
  <si>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</si>
  <si>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</si>
  <si>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</si>
  <si>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</si>
  <si>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</si>
  <si>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</si>
  <si>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</si>
  <si>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</si>
  <si>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</si>
  <si>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</si>
  <si>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円 預 金</t>
  </si>
  <si>
    <t>昭 和 60 年</t>
  </si>
  <si>
    <t xml:space="preserve">   61</t>
  </si>
  <si>
    <t xml:space="preserve">   62</t>
  </si>
  <si>
    <t xml:space="preserve">   63</t>
  </si>
  <si>
    <t>平 成 元 年</t>
  </si>
  <si>
    <t>元</t>
  </si>
  <si>
    <t xml:space="preserve">     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</si>
  <si>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</si>
  <si>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</si>
  <si>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</si>
  <si>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</si>
  <si>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</si>
  <si>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</si>
  <si>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</si>
  <si>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</si>
  <si>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</si>
  <si>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</si>
  <si>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</si>
  <si>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</t>
  </si>
  <si>
    <t xml:space="preserve">  注 1）協会加盟銀行のみ</t>
  </si>
  <si>
    <t>　   2）平成元年２月より普銀転換のため 9行が参加 （愛媛、福岡シティ、九州、熊本、豊和、宮崎太陽、南日本、福岡中央、肥後ファミリー）</t>
  </si>
  <si>
    <t xml:space="preserve">     3）昭和62年10月より非居住者円預金を追加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</si>
</sst>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 quotePrefix="1">
      <alignment horizontal="center"/>
      <protection locked="0"/>
    </xf>
    <xf numFmtId="3" fontId="22" fillId="0" borderId="26" xfId="0" applyNumberFormat="1" applyFont="1" applyBorder="1" applyAlignment="1" applyProtection="1">
      <alignment horizontal="right"/>
      <protection locked="0"/>
    </xf>
    <xf numFmtId="3" fontId="22" fillId="0" borderId="27" xfId="0" applyNumberFormat="1" applyFont="1" applyBorder="1" applyAlignment="1" applyProtection="1">
      <alignment horizontal="right"/>
      <protection locked="0"/>
    </xf>
    <xf numFmtId="3" fontId="22" fillId="0" borderId="21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right"/>
      <protection locked="0"/>
    </xf>
    <xf numFmtId="49" fontId="22" fillId="0" borderId="11" xfId="0" applyNumberFormat="1" applyFont="1" applyBorder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2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2" fillId="0" borderId="25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right"/>
      <protection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2" fillId="0" borderId="24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center"/>
      <protection locked="0"/>
    </xf>
    <xf numFmtId="0" fontId="23" fillId="0" borderId="27" xfId="0" applyFont="1" applyBorder="1" applyAlignment="1">
      <alignment horizontal="center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PageLayoutView="0" workbookViewId="0" topLeftCell="A1">
      <selection activeCell="H15" sqref="H15"/>
    </sheetView>
  </sheetViews>
  <sheetFormatPr defaultColWidth="8.796875" defaultRowHeight="14.25"/>
  <cols>
    <col min="1" max="1" width="9.69921875" style="73" customWidth="1"/>
    <col min="2" max="2" width="8" style="49" customWidth="1"/>
    <col min="3" max="3" width="9.3984375" style="49" customWidth="1"/>
    <col min="4" max="10" width="8" style="49" customWidth="1"/>
    <col min="11" max="12" width="8.5" style="49" customWidth="1"/>
    <col min="13" max="13" width="9.3984375" style="49" customWidth="1"/>
    <col min="14" max="17" width="8.5" style="49" customWidth="1"/>
    <col min="18" max="20" width="8.5" style="73" customWidth="1"/>
    <col min="21" max="21" width="4.59765625" style="73" customWidth="1"/>
    <col min="22" max="16384" width="9" style="73" customWidth="1"/>
  </cols>
  <sheetData>
    <row r="1" spans="1:21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3.5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6"/>
      <c r="R2" s="6"/>
      <c r="S2" s="8"/>
      <c r="T2" s="8"/>
      <c r="U2" s="8" t="s">
        <v>2</v>
      </c>
    </row>
    <row r="3" spans="1:72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3"/>
      <c r="L3" s="17"/>
      <c r="M3" s="13"/>
      <c r="N3" s="16" t="s">
        <v>5</v>
      </c>
      <c r="O3" s="16"/>
      <c r="P3" s="16"/>
      <c r="Q3" s="18"/>
      <c r="R3" s="19"/>
      <c r="S3" s="20" t="s">
        <v>6</v>
      </c>
      <c r="T3" s="21"/>
      <c r="U3" s="22" t="s">
        <v>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72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31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8" t="s">
        <v>24</v>
      </c>
      <c r="S4" s="27" t="s">
        <v>25</v>
      </c>
      <c r="T4" s="27" t="s">
        <v>26</v>
      </c>
      <c r="U4" s="32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 t="s">
        <v>27</v>
      </c>
      <c r="K5" s="40"/>
      <c r="L5" s="39"/>
      <c r="M5" s="37"/>
      <c r="N5" s="37"/>
      <c r="O5" s="37"/>
      <c r="P5" s="37"/>
      <c r="Q5" s="37"/>
      <c r="R5" s="41"/>
      <c r="S5" s="37"/>
      <c r="T5" s="37"/>
      <c r="U5" s="4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27" s="49" customFormat="1" ht="12" customHeight="1">
      <c r="A6" s="43" t="s">
        <v>28</v>
      </c>
      <c r="B6" s="44">
        <v>136</v>
      </c>
      <c r="C6" s="45">
        <v>1205952</v>
      </c>
      <c r="D6" s="45">
        <v>49986</v>
      </c>
      <c r="E6" s="45">
        <v>232166</v>
      </c>
      <c r="F6" s="45">
        <v>36608</v>
      </c>
      <c r="G6" s="45">
        <v>816654</v>
      </c>
      <c r="H6" s="45">
        <v>20962</v>
      </c>
      <c r="I6" s="45">
        <v>792</v>
      </c>
      <c r="J6" s="45"/>
      <c r="K6" s="45">
        <v>48784</v>
      </c>
      <c r="L6" s="45">
        <v>9651</v>
      </c>
      <c r="M6" s="45">
        <v>855310</v>
      </c>
      <c r="N6" s="45">
        <v>370544</v>
      </c>
      <c r="O6" s="45">
        <v>366093</v>
      </c>
      <c r="P6" s="45">
        <v>16603</v>
      </c>
      <c r="Q6" s="45">
        <v>102070</v>
      </c>
      <c r="R6" s="45">
        <v>267666</v>
      </c>
      <c r="S6" s="45">
        <v>38142</v>
      </c>
      <c r="T6" s="46">
        <v>4732</v>
      </c>
      <c r="U6" s="47">
        <v>60</v>
      </c>
      <c r="V6" s="48"/>
      <c r="W6" s="48"/>
      <c r="X6" s="48"/>
      <c r="Y6" s="48"/>
      <c r="Z6" s="48"/>
      <c r="AA6" s="48"/>
    </row>
    <row r="7" spans="1:27" s="49" customFormat="1" ht="12" customHeight="1">
      <c r="A7" s="43" t="s">
        <v>29</v>
      </c>
      <c r="B7" s="50">
        <v>138</v>
      </c>
      <c r="C7" s="51">
        <v>1236139</v>
      </c>
      <c r="D7" s="51">
        <v>52200</v>
      </c>
      <c r="E7" s="51">
        <v>242185</v>
      </c>
      <c r="F7" s="51">
        <v>31426</v>
      </c>
      <c r="G7" s="51">
        <v>841579</v>
      </c>
      <c r="H7" s="51">
        <v>22467</v>
      </c>
      <c r="I7" s="51">
        <v>687</v>
      </c>
      <c r="J7" s="51"/>
      <c r="K7" s="51">
        <v>45595</v>
      </c>
      <c r="L7" s="51">
        <v>11088</v>
      </c>
      <c r="M7" s="51">
        <v>904607</v>
      </c>
      <c r="N7" s="51">
        <v>382506</v>
      </c>
      <c r="O7" s="51">
        <v>411584</v>
      </c>
      <c r="P7" s="51">
        <v>22104</v>
      </c>
      <c r="Q7" s="51">
        <v>88413</v>
      </c>
      <c r="R7" s="51">
        <v>265021</v>
      </c>
      <c r="S7" s="51">
        <v>33652</v>
      </c>
      <c r="T7" s="52">
        <v>3315</v>
      </c>
      <c r="U7" s="47">
        <v>61</v>
      </c>
      <c r="V7" s="48"/>
      <c r="W7" s="48"/>
      <c r="X7" s="48"/>
      <c r="Y7" s="48"/>
      <c r="Z7" s="48"/>
      <c r="AA7" s="48"/>
    </row>
    <row r="8" spans="1:21" s="49" customFormat="1" ht="12" customHeight="1">
      <c r="A8" s="43" t="s">
        <v>30</v>
      </c>
      <c r="B8" s="50">
        <v>139</v>
      </c>
      <c r="C8" s="51">
        <v>1323046</v>
      </c>
      <c r="D8" s="51">
        <v>54886</v>
      </c>
      <c r="E8" s="51">
        <v>254877</v>
      </c>
      <c r="F8" s="51">
        <v>28162</v>
      </c>
      <c r="G8" s="51">
        <v>906786</v>
      </c>
      <c r="H8" s="51">
        <v>21893</v>
      </c>
      <c r="I8" s="51">
        <v>662</v>
      </c>
      <c r="J8" s="51">
        <v>40</v>
      </c>
      <c r="K8" s="51">
        <v>55740</v>
      </c>
      <c r="L8" s="51">
        <v>8855</v>
      </c>
      <c r="M8" s="51">
        <v>939578</v>
      </c>
      <c r="N8" s="51">
        <v>368428</v>
      </c>
      <c r="O8" s="51">
        <v>451720</v>
      </c>
      <c r="P8" s="51">
        <v>38978</v>
      </c>
      <c r="Q8" s="51">
        <v>80452</v>
      </c>
      <c r="R8" s="51">
        <v>331876</v>
      </c>
      <c r="S8" s="51">
        <v>34086</v>
      </c>
      <c r="T8" s="52">
        <v>2095</v>
      </c>
      <c r="U8" s="47">
        <v>62</v>
      </c>
    </row>
    <row r="9" spans="1:21" s="49" customFormat="1" ht="12" customHeight="1">
      <c r="A9" s="43" t="s">
        <v>31</v>
      </c>
      <c r="B9" s="50">
        <v>140</v>
      </c>
      <c r="C9" s="51">
        <v>1416475</v>
      </c>
      <c r="D9" s="51">
        <v>59588</v>
      </c>
      <c r="E9" s="51">
        <v>276311</v>
      </c>
      <c r="F9" s="51">
        <v>31885</v>
      </c>
      <c r="G9" s="51">
        <v>993717</v>
      </c>
      <c r="H9" s="51">
        <v>22644</v>
      </c>
      <c r="I9" s="51">
        <v>663</v>
      </c>
      <c r="J9" s="51">
        <v>34</v>
      </c>
      <c r="K9" s="51">
        <v>31633</v>
      </c>
      <c r="L9" s="51">
        <v>7718</v>
      </c>
      <c r="M9" s="51">
        <v>975082</v>
      </c>
      <c r="N9" s="51">
        <v>339403</v>
      </c>
      <c r="O9" s="51">
        <v>472530</v>
      </c>
      <c r="P9" s="51">
        <v>81069</v>
      </c>
      <c r="Q9" s="51">
        <v>82080</v>
      </c>
      <c r="R9" s="51">
        <v>382081</v>
      </c>
      <c r="S9" s="51">
        <v>32375</v>
      </c>
      <c r="T9" s="52">
        <v>3175</v>
      </c>
      <c r="U9" s="47">
        <v>63</v>
      </c>
    </row>
    <row r="10" spans="1:21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7"/>
    </row>
    <row r="11" spans="1:21" s="59" customFormat="1" ht="12" customHeight="1">
      <c r="A11" s="54" t="s">
        <v>32</v>
      </c>
      <c r="B11" s="55">
        <f>B24</f>
        <v>202</v>
      </c>
      <c r="C11" s="56">
        <f aca="true" t="shared" si="0" ref="C11:T11">C24</f>
        <v>1978198</v>
      </c>
      <c r="D11" s="56">
        <f t="shared" si="0"/>
        <v>94847</v>
      </c>
      <c r="E11" s="56">
        <f t="shared" si="0"/>
        <v>366696</v>
      </c>
      <c r="F11" s="56">
        <f t="shared" si="0"/>
        <v>41570</v>
      </c>
      <c r="G11" s="56">
        <f t="shared" si="0"/>
        <v>1396226</v>
      </c>
      <c r="H11" s="56">
        <f t="shared" si="0"/>
        <v>31912</v>
      </c>
      <c r="I11" s="56">
        <f t="shared" si="0"/>
        <v>783</v>
      </c>
      <c r="J11" s="56">
        <f t="shared" si="0"/>
        <v>1074</v>
      </c>
      <c r="K11" s="56">
        <f t="shared" si="0"/>
        <v>45090</v>
      </c>
      <c r="L11" s="56">
        <f t="shared" si="0"/>
        <v>7894</v>
      </c>
      <c r="M11" s="56">
        <f t="shared" si="0"/>
        <v>1349362</v>
      </c>
      <c r="N11" s="56">
        <f t="shared" si="0"/>
        <v>376447</v>
      </c>
      <c r="O11" s="56">
        <f t="shared" si="0"/>
        <v>699961</v>
      </c>
      <c r="P11" s="56">
        <f t="shared" si="0"/>
        <v>163074</v>
      </c>
      <c r="Q11" s="56">
        <f t="shared" si="0"/>
        <v>109880</v>
      </c>
      <c r="R11" s="56">
        <f t="shared" si="0"/>
        <v>465100</v>
      </c>
      <c r="S11" s="56">
        <f t="shared" si="0"/>
        <v>60943</v>
      </c>
      <c r="T11" s="57">
        <f t="shared" si="0"/>
        <v>3787</v>
      </c>
      <c r="U11" s="58" t="s">
        <v>33</v>
      </c>
    </row>
    <row r="12" spans="1:21" s="59" customFormat="1" ht="12" customHeight="1">
      <c r="A12" s="52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0"/>
      <c r="R12" s="51"/>
      <c r="S12" s="60"/>
      <c r="T12" s="52"/>
      <c r="U12" s="47"/>
    </row>
    <row r="13" spans="1:23" s="49" customFormat="1" ht="12" customHeight="1">
      <c r="A13" s="61" t="s">
        <v>34</v>
      </c>
      <c r="B13" s="50">
        <v>140</v>
      </c>
      <c r="C13" s="62">
        <f>SUM(D13:K13)</f>
        <v>1360349</v>
      </c>
      <c r="D13" s="51">
        <v>45033</v>
      </c>
      <c r="E13" s="51">
        <v>243398</v>
      </c>
      <c r="F13" s="51">
        <v>17338</v>
      </c>
      <c r="G13" s="51">
        <v>992546</v>
      </c>
      <c r="H13" s="51">
        <v>23471</v>
      </c>
      <c r="I13" s="51">
        <v>626</v>
      </c>
      <c r="J13" s="51">
        <v>44</v>
      </c>
      <c r="K13" s="51">
        <v>37893</v>
      </c>
      <c r="L13" s="51">
        <v>7689</v>
      </c>
      <c r="M13" s="62">
        <f>SUM(N13:Q13)</f>
        <v>947239</v>
      </c>
      <c r="N13" s="51">
        <v>313327</v>
      </c>
      <c r="O13" s="51">
        <v>473928</v>
      </c>
      <c r="P13" s="51">
        <v>82134</v>
      </c>
      <c r="Q13" s="51">
        <v>77850</v>
      </c>
      <c r="R13" s="51">
        <v>386804</v>
      </c>
      <c r="S13" s="51">
        <v>25228</v>
      </c>
      <c r="T13" s="52">
        <v>3027</v>
      </c>
      <c r="U13" s="47">
        <v>1</v>
      </c>
      <c r="W13" s="47"/>
    </row>
    <row r="14" spans="1:21" s="49" customFormat="1" ht="12" customHeight="1">
      <c r="A14" s="61" t="s">
        <v>35</v>
      </c>
      <c r="B14" s="50">
        <v>198</v>
      </c>
      <c r="C14" s="62">
        <f aca="true" t="shared" si="1" ref="C14:C24">SUM(D14:K14)</f>
        <v>1664491</v>
      </c>
      <c r="D14" s="51">
        <v>53456</v>
      </c>
      <c r="E14" s="51">
        <v>304905</v>
      </c>
      <c r="F14" s="51">
        <v>20597</v>
      </c>
      <c r="G14" s="51">
        <v>1205070</v>
      </c>
      <c r="H14" s="51">
        <v>28105</v>
      </c>
      <c r="I14" s="51">
        <v>784</v>
      </c>
      <c r="J14" s="51">
        <v>37</v>
      </c>
      <c r="K14" s="51">
        <v>51537</v>
      </c>
      <c r="L14" s="51">
        <v>6011</v>
      </c>
      <c r="M14" s="62">
        <f aca="true" t="shared" si="2" ref="M14:M24">SUM(N14:Q14)</f>
        <v>1219843</v>
      </c>
      <c r="N14" s="51">
        <v>395959</v>
      </c>
      <c r="O14" s="51">
        <v>631595</v>
      </c>
      <c r="P14" s="51">
        <v>99238</v>
      </c>
      <c r="Q14" s="51">
        <v>93051</v>
      </c>
      <c r="R14" s="51">
        <v>440916</v>
      </c>
      <c r="S14" s="51">
        <v>31494</v>
      </c>
      <c r="T14" s="52">
        <v>3650</v>
      </c>
      <c r="U14" s="47">
        <v>2</v>
      </c>
    </row>
    <row r="15" spans="1:21" s="49" customFormat="1" ht="12" customHeight="1">
      <c r="A15" s="61" t="s">
        <v>36</v>
      </c>
      <c r="B15" s="50">
        <v>198</v>
      </c>
      <c r="C15" s="62">
        <f t="shared" si="1"/>
        <v>1776433</v>
      </c>
      <c r="D15" s="51">
        <v>80192</v>
      </c>
      <c r="E15" s="51">
        <v>365662</v>
      </c>
      <c r="F15" s="51">
        <v>43958</v>
      </c>
      <c r="G15" s="51">
        <v>1197711</v>
      </c>
      <c r="H15" s="51">
        <v>27931</v>
      </c>
      <c r="I15" s="51">
        <v>816</v>
      </c>
      <c r="J15" s="51">
        <v>37</v>
      </c>
      <c r="K15" s="51">
        <v>60126</v>
      </c>
      <c r="L15" s="51">
        <v>7911</v>
      </c>
      <c r="M15" s="62">
        <f t="shared" si="2"/>
        <v>1270812</v>
      </c>
      <c r="N15" s="51">
        <v>404895</v>
      </c>
      <c r="O15" s="51">
        <v>645249</v>
      </c>
      <c r="P15" s="51">
        <v>123298</v>
      </c>
      <c r="Q15" s="51">
        <v>97370</v>
      </c>
      <c r="R15" s="51">
        <v>438630</v>
      </c>
      <c r="S15" s="51">
        <v>59978</v>
      </c>
      <c r="T15" s="52">
        <v>4549</v>
      </c>
      <c r="U15" s="47">
        <v>3</v>
      </c>
    </row>
    <row r="16" spans="1:21" s="49" customFormat="1" ht="12" customHeight="1">
      <c r="A16" s="61" t="s">
        <v>37</v>
      </c>
      <c r="B16" s="50">
        <v>198</v>
      </c>
      <c r="C16" s="62">
        <f t="shared" si="1"/>
        <v>1733136</v>
      </c>
      <c r="D16" s="51">
        <v>83168</v>
      </c>
      <c r="E16" s="51">
        <v>342104</v>
      </c>
      <c r="F16" s="51">
        <v>25927</v>
      </c>
      <c r="G16" s="51">
        <v>1215019</v>
      </c>
      <c r="H16" s="51">
        <v>27996</v>
      </c>
      <c r="I16" s="51">
        <v>710</v>
      </c>
      <c r="J16" s="51">
        <v>52</v>
      </c>
      <c r="K16" s="51">
        <v>38160</v>
      </c>
      <c r="L16" s="51">
        <v>7144</v>
      </c>
      <c r="M16" s="62">
        <f t="shared" si="2"/>
        <v>1229514</v>
      </c>
      <c r="N16" s="51">
        <v>365182</v>
      </c>
      <c r="O16" s="51">
        <v>650994</v>
      </c>
      <c r="P16" s="51">
        <v>111360</v>
      </c>
      <c r="Q16" s="51">
        <v>101978</v>
      </c>
      <c r="R16" s="51">
        <v>447680</v>
      </c>
      <c r="S16" s="51">
        <v>44806</v>
      </c>
      <c r="T16" s="52">
        <v>3159</v>
      </c>
      <c r="U16" s="47">
        <v>4</v>
      </c>
    </row>
    <row r="17" spans="1:21" s="49" customFormat="1" ht="12" customHeight="1">
      <c r="A17" s="61" t="s">
        <v>38</v>
      </c>
      <c r="B17" s="50">
        <v>198</v>
      </c>
      <c r="C17" s="62">
        <f t="shared" si="1"/>
        <v>1776136</v>
      </c>
      <c r="D17" s="51">
        <v>63369</v>
      </c>
      <c r="E17" s="51">
        <v>341288</v>
      </c>
      <c r="F17" s="51">
        <v>24059</v>
      </c>
      <c r="G17" s="51">
        <v>1248550</v>
      </c>
      <c r="H17" s="51">
        <v>34995</v>
      </c>
      <c r="I17" s="51">
        <v>788</v>
      </c>
      <c r="J17" s="51">
        <v>78</v>
      </c>
      <c r="K17" s="51">
        <v>63009</v>
      </c>
      <c r="L17" s="51">
        <v>4956</v>
      </c>
      <c r="M17" s="62">
        <f t="shared" si="2"/>
        <v>1216379</v>
      </c>
      <c r="N17" s="51">
        <v>348983</v>
      </c>
      <c r="O17" s="51">
        <v>656866</v>
      </c>
      <c r="P17" s="51">
        <v>118350</v>
      </c>
      <c r="Q17" s="51">
        <v>92180</v>
      </c>
      <c r="R17" s="51">
        <v>457554</v>
      </c>
      <c r="S17" s="51">
        <v>41872</v>
      </c>
      <c r="T17" s="52">
        <v>3658</v>
      </c>
      <c r="U17" s="47">
        <v>5</v>
      </c>
    </row>
    <row r="18" spans="1:21" s="49" customFormat="1" ht="12" customHeight="1">
      <c r="A18" s="61" t="s">
        <v>39</v>
      </c>
      <c r="B18" s="50">
        <v>198</v>
      </c>
      <c r="C18" s="62">
        <f t="shared" si="1"/>
        <v>1816497</v>
      </c>
      <c r="D18" s="51">
        <v>62013</v>
      </c>
      <c r="E18" s="51">
        <v>334644</v>
      </c>
      <c r="F18" s="51">
        <v>24912</v>
      </c>
      <c r="G18" s="51">
        <v>1319801</v>
      </c>
      <c r="H18" s="51">
        <v>34929</v>
      </c>
      <c r="I18" s="51">
        <v>770</v>
      </c>
      <c r="J18" s="51">
        <v>76</v>
      </c>
      <c r="K18" s="51">
        <v>39352</v>
      </c>
      <c r="L18" s="51">
        <v>7941</v>
      </c>
      <c r="M18" s="62">
        <f t="shared" si="2"/>
        <v>1232017</v>
      </c>
      <c r="N18" s="51">
        <v>349089</v>
      </c>
      <c r="O18" s="51">
        <v>662709</v>
      </c>
      <c r="P18" s="51">
        <v>128237</v>
      </c>
      <c r="Q18" s="51">
        <v>91982</v>
      </c>
      <c r="R18" s="51">
        <v>457450</v>
      </c>
      <c r="S18" s="51">
        <v>39018</v>
      </c>
      <c r="T18" s="52">
        <v>2903</v>
      </c>
      <c r="U18" s="47">
        <v>6</v>
      </c>
    </row>
    <row r="19" spans="1:21" s="49" customFormat="1" ht="12" customHeight="1">
      <c r="A19" s="61" t="s">
        <v>40</v>
      </c>
      <c r="B19" s="50">
        <v>198</v>
      </c>
      <c r="C19" s="62">
        <f t="shared" si="1"/>
        <v>1817386</v>
      </c>
      <c r="D19" s="51">
        <v>58472</v>
      </c>
      <c r="E19" s="51">
        <v>319644</v>
      </c>
      <c r="F19" s="51">
        <v>20279</v>
      </c>
      <c r="G19" s="51">
        <v>1337175</v>
      </c>
      <c r="H19" s="51">
        <v>33791</v>
      </c>
      <c r="I19" s="51">
        <v>720</v>
      </c>
      <c r="J19" s="51">
        <v>56</v>
      </c>
      <c r="K19" s="51">
        <v>47249</v>
      </c>
      <c r="L19" s="51">
        <v>7358</v>
      </c>
      <c r="M19" s="62">
        <f t="shared" si="2"/>
        <v>1245441</v>
      </c>
      <c r="N19" s="51">
        <v>350440</v>
      </c>
      <c r="O19" s="51">
        <v>669135</v>
      </c>
      <c r="P19" s="51">
        <v>135850</v>
      </c>
      <c r="Q19" s="51">
        <v>90016</v>
      </c>
      <c r="R19" s="51">
        <v>458842</v>
      </c>
      <c r="S19" s="51">
        <v>39650</v>
      </c>
      <c r="T19" s="52">
        <v>2961</v>
      </c>
      <c r="U19" s="47">
        <v>7</v>
      </c>
    </row>
    <row r="20" spans="1:21" s="49" customFormat="1" ht="12" customHeight="1">
      <c r="A20" s="61" t="s">
        <v>41</v>
      </c>
      <c r="B20" s="50">
        <v>199</v>
      </c>
      <c r="C20" s="62">
        <f t="shared" si="1"/>
        <v>1816922</v>
      </c>
      <c r="D20" s="51">
        <v>58996</v>
      </c>
      <c r="E20" s="51">
        <v>326612</v>
      </c>
      <c r="F20" s="51">
        <v>21728</v>
      </c>
      <c r="G20" s="51">
        <v>1328098</v>
      </c>
      <c r="H20" s="51">
        <v>33415</v>
      </c>
      <c r="I20" s="51">
        <v>773</v>
      </c>
      <c r="J20" s="51">
        <v>54</v>
      </c>
      <c r="K20" s="51">
        <v>47246</v>
      </c>
      <c r="L20" s="51">
        <v>5252</v>
      </c>
      <c r="M20" s="62">
        <f t="shared" si="2"/>
        <v>1250910</v>
      </c>
      <c r="N20" s="51">
        <v>350972</v>
      </c>
      <c r="O20" s="51">
        <v>671428</v>
      </c>
      <c r="P20" s="51">
        <v>140959</v>
      </c>
      <c r="Q20" s="51">
        <v>87551</v>
      </c>
      <c r="R20" s="51">
        <v>456803</v>
      </c>
      <c r="S20" s="51">
        <v>39662</v>
      </c>
      <c r="T20" s="52">
        <v>3331</v>
      </c>
      <c r="U20" s="47">
        <v>8</v>
      </c>
    </row>
    <row r="21" spans="1:21" s="49" customFormat="1" ht="12" customHeight="1">
      <c r="A21" s="61" t="s">
        <v>42</v>
      </c>
      <c r="B21" s="50">
        <v>199</v>
      </c>
      <c r="C21" s="62">
        <f t="shared" si="1"/>
        <v>1892568</v>
      </c>
      <c r="D21" s="51">
        <v>87958</v>
      </c>
      <c r="E21" s="51">
        <v>364337</v>
      </c>
      <c r="F21" s="51">
        <v>34000</v>
      </c>
      <c r="G21" s="51">
        <v>1323672</v>
      </c>
      <c r="H21" s="51">
        <v>33757</v>
      </c>
      <c r="I21" s="51">
        <v>810</v>
      </c>
      <c r="J21" s="51">
        <v>86</v>
      </c>
      <c r="K21" s="51">
        <v>47948</v>
      </c>
      <c r="L21" s="51">
        <v>9383</v>
      </c>
      <c r="M21" s="62">
        <f t="shared" si="2"/>
        <v>1302012</v>
      </c>
      <c r="N21" s="51">
        <v>370509</v>
      </c>
      <c r="O21" s="51">
        <v>679030</v>
      </c>
      <c r="P21" s="51">
        <v>153018</v>
      </c>
      <c r="Q21" s="51">
        <v>99455</v>
      </c>
      <c r="R21" s="51">
        <v>457519</v>
      </c>
      <c r="S21" s="51">
        <v>54991</v>
      </c>
      <c r="T21" s="52">
        <v>3676</v>
      </c>
      <c r="U21" s="47">
        <v>9</v>
      </c>
    </row>
    <row r="22" spans="1:21" s="49" customFormat="1" ht="12" customHeight="1">
      <c r="A22" s="61" t="s">
        <v>43</v>
      </c>
      <c r="B22" s="50">
        <v>199</v>
      </c>
      <c r="C22" s="62">
        <f t="shared" si="1"/>
        <v>1797980</v>
      </c>
      <c r="D22" s="51">
        <v>60214</v>
      </c>
      <c r="E22" s="51">
        <v>311007</v>
      </c>
      <c r="F22" s="51">
        <v>18091</v>
      </c>
      <c r="G22" s="51">
        <v>1334354</v>
      </c>
      <c r="H22" s="51">
        <v>34206</v>
      </c>
      <c r="I22" s="51">
        <v>911</v>
      </c>
      <c r="J22" s="51">
        <v>296</v>
      </c>
      <c r="K22" s="51">
        <v>38901</v>
      </c>
      <c r="L22" s="51">
        <v>6969</v>
      </c>
      <c r="M22" s="62">
        <f t="shared" si="2"/>
        <v>1275438</v>
      </c>
      <c r="N22" s="51">
        <v>353284</v>
      </c>
      <c r="O22" s="51">
        <v>679621</v>
      </c>
      <c r="P22" s="51">
        <v>154078</v>
      </c>
      <c r="Q22" s="51">
        <v>88455</v>
      </c>
      <c r="R22" s="51">
        <v>453906</v>
      </c>
      <c r="S22" s="51">
        <v>38777</v>
      </c>
      <c r="T22" s="52">
        <v>3883</v>
      </c>
      <c r="U22" s="63">
        <v>10</v>
      </c>
    </row>
    <row r="23" spans="1:21" s="49" customFormat="1" ht="12" customHeight="1">
      <c r="A23" s="61" t="s">
        <v>44</v>
      </c>
      <c r="B23" s="50">
        <v>200</v>
      </c>
      <c r="C23" s="62">
        <f t="shared" si="1"/>
        <v>1892854</v>
      </c>
      <c r="D23" s="51">
        <v>63030</v>
      </c>
      <c r="E23" s="51">
        <v>345447</v>
      </c>
      <c r="F23" s="51">
        <v>22049</v>
      </c>
      <c r="G23" s="51">
        <v>1348452</v>
      </c>
      <c r="H23" s="51">
        <v>33469</v>
      </c>
      <c r="I23" s="51">
        <v>751</v>
      </c>
      <c r="J23" s="51">
        <v>2068</v>
      </c>
      <c r="K23" s="51">
        <v>77588</v>
      </c>
      <c r="L23" s="51">
        <v>5669</v>
      </c>
      <c r="M23" s="62">
        <f t="shared" si="2"/>
        <v>1289358</v>
      </c>
      <c r="N23" s="51">
        <v>350859</v>
      </c>
      <c r="O23" s="51">
        <v>685607</v>
      </c>
      <c r="P23" s="51">
        <v>162775</v>
      </c>
      <c r="Q23" s="51">
        <v>90117</v>
      </c>
      <c r="R23" s="51">
        <v>456340</v>
      </c>
      <c r="S23" s="51">
        <v>39279</v>
      </c>
      <c r="T23" s="52">
        <v>5082</v>
      </c>
      <c r="U23" s="47">
        <v>11</v>
      </c>
    </row>
    <row r="24" spans="1:21" s="49" customFormat="1" ht="12" customHeight="1">
      <c r="A24" s="61" t="s">
        <v>45</v>
      </c>
      <c r="B24" s="64">
        <v>202</v>
      </c>
      <c r="C24" s="65">
        <f t="shared" si="1"/>
        <v>1978198</v>
      </c>
      <c r="D24" s="66">
        <v>94847</v>
      </c>
      <c r="E24" s="66">
        <v>366696</v>
      </c>
      <c r="F24" s="66">
        <v>41570</v>
      </c>
      <c r="G24" s="66">
        <v>1396226</v>
      </c>
      <c r="H24" s="66">
        <v>31912</v>
      </c>
      <c r="I24" s="66">
        <v>783</v>
      </c>
      <c r="J24" s="66">
        <v>1074</v>
      </c>
      <c r="K24" s="66">
        <v>45090</v>
      </c>
      <c r="L24" s="66">
        <v>7894</v>
      </c>
      <c r="M24" s="65">
        <f t="shared" si="2"/>
        <v>1349362</v>
      </c>
      <c r="N24" s="66">
        <v>376447</v>
      </c>
      <c r="O24" s="66">
        <v>699961</v>
      </c>
      <c r="P24" s="66">
        <v>163074</v>
      </c>
      <c r="Q24" s="66">
        <v>109880</v>
      </c>
      <c r="R24" s="66">
        <v>465100</v>
      </c>
      <c r="S24" s="66">
        <v>60943</v>
      </c>
      <c r="T24" s="67">
        <v>3787</v>
      </c>
      <c r="U24" s="68">
        <v>12</v>
      </c>
    </row>
    <row r="25" spans="1:21" ht="12" customHeight="1">
      <c r="A25" s="69" t="s">
        <v>46</v>
      </c>
      <c r="B25" s="70"/>
      <c r="C25" s="71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12" customHeight="1">
      <c r="A26" s="74" t="s">
        <v>47</v>
      </c>
      <c r="B26" s="75"/>
      <c r="C26" s="75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6"/>
      <c r="S26" s="76"/>
      <c r="T26" s="76"/>
      <c r="U26" s="76"/>
    </row>
    <row r="27" spans="1:21" ht="12" customHeight="1">
      <c r="A27" s="77" t="s">
        <v>48</v>
      </c>
      <c r="B27" s="77"/>
      <c r="C27" s="71"/>
      <c r="D27" s="71"/>
      <c r="E27" s="78"/>
      <c r="G27" s="79"/>
      <c r="H27" s="79"/>
      <c r="I27" s="79"/>
      <c r="J27" s="79"/>
      <c r="K27" s="79"/>
      <c r="L27" s="79"/>
      <c r="M27" s="79"/>
      <c r="N27" s="71"/>
      <c r="O27" s="71"/>
      <c r="P27" s="71"/>
      <c r="Q27" s="71"/>
      <c r="R27" s="76"/>
      <c r="S27" s="76"/>
      <c r="T27" s="76"/>
      <c r="U27" s="76"/>
    </row>
    <row r="28" spans="1:21" ht="12" customHeight="1">
      <c r="A28" s="77" t="s">
        <v>49</v>
      </c>
      <c r="B28" s="77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6"/>
      <c r="S28" s="76"/>
      <c r="T28" s="76"/>
      <c r="U28" s="76"/>
    </row>
    <row r="29" spans="1:21" ht="12" customHeight="1">
      <c r="A29" s="80"/>
      <c r="B29" s="80"/>
      <c r="C29" s="80"/>
      <c r="D29" s="8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6"/>
      <c r="S29" s="76"/>
      <c r="T29" s="76"/>
      <c r="U29" s="76"/>
    </row>
    <row r="30" spans="1:21" ht="15" customHeight="1">
      <c r="A30" s="81"/>
      <c r="B30" s="71"/>
      <c r="U30" s="76"/>
    </row>
  </sheetData>
  <sheetProtection/>
  <mergeCells count="20">
    <mergeCell ref="S4:S5"/>
    <mergeCell ref="T4:T5"/>
    <mergeCell ref="A25:B25"/>
    <mergeCell ref="A26:C26"/>
    <mergeCell ref="M4:M5"/>
    <mergeCell ref="N4:N5"/>
    <mergeCell ref="O4:O5"/>
    <mergeCell ref="P4:P5"/>
    <mergeCell ref="Q4:Q5"/>
    <mergeCell ref="R4:R5"/>
    <mergeCell ref="B3:B5"/>
    <mergeCell ref="U3:U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2009-04-13T01:22:38Z</dcterms:created>
  <dcterms:modified xsi:type="dcterms:W3CDTF">2009-04-13T01:22:44Z</dcterms:modified>
  <cp:category/>
  <cp:version/>
  <cp:contentType/>
  <cp:contentStatus/>
</cp:coreProperties>
</file>