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6" sheetId="1" r:id="rId1"/>
  </sheets>
  <externalReferences>
    <externalReference r:id="rId4"/>
  </externalReferences>
  <definedNames>
    <definedName name="_xlnm.Print_Area" localSheetId="0">'146'!$A$3:$L$25</definedName>
  </definedNames>
  <calcPr fullCalcOnLoad="1"/>
</workbook>
</file>

<file path=xl/sharedStrings.xml><?xml version="1.0" encoding="utf-8"?>
<sst xmlns="http://schemas.openxmlformats.org/spreadsheetml/2006/main" count="33" uniqueCount="33">
  <si>
    <t>146．商工組合中央金庫産業別貸出残高</t>
  </si>
  <si>
    <t>(単位 百万円)</t>
  </si>
  <si>
    <t>各年度末･月末</t>
  </si>
  <si>
    <t>年度および　月　　　次</t>
  </si>
  <si>
    <t>貸出残</t>
  </si>
  <si>
    <t>貸    出    残    高</t>
  </si>
  <si>
    <t>対前期</t>
  </si>
  <si>
    <t>総数</t>
  </si>
  <si>
    <t>鉱業</t>
  </si>
  <si>
    <t>建設業</t>
  </si>
  <si>
    <t>製造業</t>
  </si>
  <si>
    <t>卸小売業</t>
  </si>
  <si>
    <t>金融保険</t>
  </si>
  <si>
    <t>運　輸</t>
  </si>
  <si>
    <t>電気ガス</t>
  </si>
  <si>
    <t>サービス</t>
  </si>
  <si>
    <t>その他</t>
  </si>
  <si>
    <t>純増減</t>
  </si>
  <si>
    <t>不動産業</t>
  </si>
  <si>
    <t>通信業</t>
  </si>
  <si>
    <t>水 道 業</t>
  </si>
  <si>
    <t>業</t>
  </si>
  <si>
    <t>昭和60年度</t>
  </si>
  <si>
    <t>61</t>
  </si>
  <si>
    <t>62</t>
  </si>
  <si>
    <t>63</t>
  </si>
  <si>
    <t>平成元年度</t>
  </si>
  <si>
    <t>元 年 6 月</t>
  </si>
  <si>
    <t xml:space="preserve">   9</t>
  </si>
  <si>
    <t xml:space="preserve">      12</t>
  </si>
  <si>
    <t xml:space="preserve"> 2 年  3</t>
  </si>
  <si>
    <t xml:space="preserve">   資料:商工組合中央金庫大分支店</t>
  </si>
  <si>
    <t>注）電算処理のため、３ヶ月に一度の報告となった。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</si>
</sst>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18" fillId="0" borderId="0" xfId="0" applyNumberFormat="1" applyFont="1" applyBorder="1" applyAlignment="1" applyProtection="1" quotePrefix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2" fillId="0" borderId="10" xfId="0" applyFont="1" applyBorder="1" applyAlignment="1" applyProtection="1" quotePrefix="1">
      <alignment horizontal="left"/>
      <protection locked="0"/>
    </xf>
    <xf numFmtId="0" fontId="22" fillId="0" borderId="10" xfId="0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4" xfId="0" applyNumberFormat="1" applyFont="1" applyBorder="1" applyAlignment="1" applyProtection="1">
      <alignment horizontal="center" vertical="center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3" fontId="23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 wrapText="1"/>
    </xf>
    <xf numFmtId="3" fontId="23" fillId="0" borderId="18" xfId="0" applyNumberFormat="1" applyFont="1" applyBorder="1" applyAlignment="1" applyProtection="1" quotePrefix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3" fontId="23" fillId="0" borderId="18" xfId="0" applyNumberFormat="1" applyFont="1" applyBorder="1" applyAlignment="1" applyProtection="1">
      <alignment horizontal="center" vertical="center"/>
      <protection locked="0"/>
    </xf>
    <xf numFmtId="3" fontId="23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 quotePrefix="1">
      <alignment horizontal="center"/>
      <protection locked="0"/>
    </xf>
    <xf numFmtId="176" fontId="18" fillId="0" borderId="20" xfId="0" applyNumberFormat="1" applyFont="1" applyBorder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 horizontal="right"/>
      <protection/>
    </xf>
    <xf numFmtId="3" fontId="18" fillId="0" borderId="0" xfId="0" applyNumberFormat="1" applyFont="1" applyAlignment="1" applyProtection="1">
      <alignment horizontal="right"/>
      <protection locked="0"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center"/>
      <protection locked="0"/>
    </xf>
    <xf numFmtId="3" fontId="18" fillId="0" borderId="0" xfId="0" applyNumberFormat="1" applyFont="1" applyBorder="1" applyAlignment="1" applyProtection="1">
      <alignment horizontal="center"/>
      <protection/>
    </xf>
    <xf numFmtId="3" fontId="18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49" fontId="24" fillId="0" borderId="14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 applyAlignment="1" applyProtection="1">
      <alignment/>
      <protection locked="0"/>
    </xf>
    <xf numFmtId="49" fontId="24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2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/>
    </xf>
    <xf numFmtId="49" fontId="18" fillId="0" borderId="14" xfId="0" applyNumberFormat="1" applyFont="1" applyBorder="1" applyAlignment="1" applyProtection="1" quotePrefix="1">
      <alignment horizontal="center"/>
      <protection locked="0"/>
    </xf>
    <xf numFmtId="49" fontId="18" fillId="0" borderId="14" xfId="0" applyNumberFormat="1" applyFont="1" applyBorder="1" applyAlignment="1" applyProtection="1" quotePrefix="1">
      <alignment horizontal="left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49" fontId="18" fillId="0" borderId="17" xfId="0" applyNumberFormat="1" applyFont="1" applyBorder="1" applyAlignment="1" applyProtection="1" quotePrefix="1">
      <alignment horizontal="left"/>
      <protection locked="0"/>
    </xf>
    <xf numFmtId="176" fontId="18" fillId="0" borderId="19" xfId="0" applyNumberFormat="1" applyFont="1" applyBorder="1" applyAlignment="1" applyProtection="1">
      <alignment horizontal="right"/>
      <protection locked="0"/>
    </xf>
    <xf numFmtId="3" fontId="18" fillId="0" borderId="13" xfId="0" applyNumberFormat="1" applyFont="1" applyBorder="1" applyAlignment="1" applyProtection="1">
      <alignment horizontal="right"/>
      <protection/>
    </xf>
    <xf numFmtId="3" fontId="18" fillId="0" borderId="13" xfId="0" applyNumberFormat="1" applyFont="1" applyBorder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-02"/>
      <sheetName val="148A-63"/>
      <sheetName val="148Ｂ-02"/>
      <sheetName val="148B-63"/>
      <sheetName val="148C-02"/>
      <sheetName val="148C-63"/>
      <sheetName val="149A"/>
      <sheetName val="149B"/>
      <sheetName val="150"/>
      <sheetName val="151A"/>
      <sheetName val="151B"/>
      <sheetName val="152"/>
      <sheetName val="153"/>
      <sheetName val="154"/>
      <sheetName val="155"/>
      <sheetName val="156"/>
      <sheetName val="157"/>
      <sheetName val="158-02"/>
      <sheetName val="158-63"/>
      <sheetName val="159-02"/>
      <sheetName val="159-63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4">
      <selection activeCell="H15" sqref="H15:H16"/>
    </sheetView>
  </sheetViews>
  <sheetFormatPr defaultColWidth="10.59765625" defaultRowHeight="14.25"/>
  <cols>
    <col min="1" max="1" width="10.59765625" style="38" customWidth="1"/>
    <col min="2" max="2" width="8.09765625" style="38" customWidth="1"/>
    <col min="3" max="7" width="7.3984375" style="38" customWidth="1"/>
    <col min="8" max="8" width="8" style="38" customWidth="1"/>
    <col min="9" max="12" width="7.3984375" style="38" customWidth="1"/>
    <col min="13" max="13" width="6.59765625" style="38" customWidth="1"/>
    <col min="14" max="14" width="4.59765625" style="38" customWidth="1"/>
    <col min="15" max="16384" width="10.59765625" style="38" customWidth="1"/>
  </cols>
  <sheetData>
    <row r="1" spans="1:13" s="4" customFormat="1" ht="15.7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</row>
    <row r="2" spans="1:13" s="4" customFormat="1" ht="15.75" customHeight="1">
      <c r="A2" s="1"/>
      <c r="C2" s="2"/>
      <c r="D2" s="2"/>
      <c r="E2" s="2"/>
      <c r="F2" s="2"/>
      <c r="G2" s="3"/>
      <c r="H2" s="3"/>
      <c r="I2" s="3"/>
      <c r="J2" s="3"/>
      <c r="K2" s="3"/>
      <c r="L2" s="3"/>
      <c r="M2" s="3"/>
    </row>
    <row r="3" spans="1:13" s="4" customFormat="1" ht="15.75" customHeight="1">
      <c r="A3" s="5" t="s">
        <v>0</v>
      </c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1:13" s="4" customFormat="1" ht="15.75" customHeight="1" thickBot="1">
      <c r="A4" s="7" t="s">
        <v>1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2</v>
      </c>
      <c r="M4" s="3"/>
    </row>
    <row r="5" spans="1:13" s="16" customFormat="1" ht="15.75" customHeight="1" thickTop="1">
      <c r="A5" s="11" t="s">
        <v>3</v>
      </c>
      <c r="B5" s="12" t="s">
        <v>4</v>
      </c>
      <c r="C5" s="13" t="s">
        <v>5</v>
      </c>
      <c r="D5" s="14"/>
      <c r="E5" s="14"/>
      <c r="F5" s="14"/>
      <c r="G5" s="14"/>
      <c r="H5" s="14"/>
      <c r="I5" s="13"/>
      <c r="J5" s="14"/>
      <c r="K5" s="14"/>
      <c r="L5" s="14"/>
      <c r="M5" s="15"/>
    </row>
    <row r="6" spans="1:13" s="16" customFormat="1" ht="15.75" customHeight="1">
      <c r="A6" s="17"/>
      <c r="B6" s="18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20" t="s">
        <v>12</v>
      </c>
      <c r="I6" s="20" t="s">
        <v>13</v>
      </c>
      <c r="J6" s="20" t="s">
        <v>14</v>
      </c>
      <c r="K6" s="21" t="s">
        <v>15</v>
      </c>
      <c r="L6" s="22" t="s">
        <v>16</v>
      </c>
      <c r="M6" s="15"/>
    </row>
    <row r="7" spans="1:13" s="16" customFormat="1" ht="15.75" customHeight="1">
      <c r="A7" s="23"/>
      <c r="B7" s="24" t="s">
        <v>17</v>
      </c>
      <c r="C7" s="25"/>
      <c r="D7" s="25"/>
      <c r="E7" s="25"/>
      <c r="F7" s="25"/>
      <c r="G7" s="25"/>
      <c r="H7" s="26" t="s">
        <v>18</v>
      </c>
      <c r="I7" s="26" t="s">
        <v>19</v>
      </c>
      <c r="J7" s="26" t="s">
        <v>20</v>
      </c>
      <c r="K7" s="27" t="s">
        <v>21</v>
      </c>
      <c r="L7" s="28"/>
      <c r="M7" s="15"/>
    </row>
    <row r="8" spans="1:14" s="4" customFormat="1" ht="15.75" customHeight="1">
      <c r="A8" s="29" t="s">
        <v>22</v>
      </c>
      <c r="B8" s="30">
        <v>-2569</v>
      </c>
      <c r="C8" s="31">
        <f>SUM(D8:L8)</f>
        <v>55107</v>
      </c>
      <c r="D8" s="32">
        <v>1623</v>
      </c>
      <c r="E8" s="32">
        <v>4254</v>
      </c>
      <c r="F8" s="32">
        <v>8397</v>
      </c>
      <c r="G8" s="33">
        <v>9725</v>
      </c>
      <c r="H8" s="33">
        <v>5716</v>
      </c>
      <c r="I8" s="33">
        <v>13733</v>
      </c>
      <c r="J8" s="33">
        <v>985</v>
      </c>
      <c r="K8" s="33">
        <v>9121</v>
      </c>
      <c r="L8" s="33">
        <v>1553</v>
      </c>
      <c r="M8" s="34"/>
      <c r="N8" s="35"/>
    </row>
    <row r="9" spans="1:13" s="4" customFormat="1" ht="15.75" customHeight="1">
      <c r="A9" s="29" t="s">
        <v>23</v>
      </c>
      <c r="B9" s="30">
        <v>-2482</v>
      </c>
      <c r="C9" s="31">
        <f>SUM(D9:L9)</f>
        <v>52625</v>
      </c>
      <c r="D9" s="32">
        <v>2274</v>
      </c>
      <c r="E9" s="36">
        <v>4233</v>
      </c>
      <c r="F9" s="32">
        <v>7204</v>
      </c>
      <c r="G9" s="33">
        <v>9891</v>
      </c>
      <c r="H9" s="33">
        <v>4187</v>
      </c>
      <c r="I9" s="33">
        <v>12555</v>
      </c>
      <c r="J9" s="33">
        <v>1061</v>
      </c>
      <c r="K9" s="33">
        <v>9608</v>
      </c>
      <c r="L9" s="33">
        <v>1612</v>
      </c>
      <c r="M9" s="3"/>
    </row>
    <row r="10" spans="1:13" s="4" customFormat="1" ht="15.75" customHeight="1">
      <c r="A10" s="29" t="s">
        <v>24</v>
      </c>
      <c r="B10" s="30">
        <v>2957</v>
      </c>
      <c r="C10" s="31">
        <v>55582</v>
      </c>
      <c r="D10" s="32">
        <v>2664</v>
      </c>
      <c r="E10" s="32">
        <v>4041</v>
      </c>
      <c r="F10" s="32">
        <v>7959</v>
      </c>
      <c r="G10" s="33">
        <v>11200</v>
      </c>
      <c r="H10" s="33">
        <v>3204</v>
      </c>
      <c r="I10" s="33">
        <v>12375</v>
      </c>
      <c r="J10" s="33">
        <v>1486</v>
      </c>
      <c r="K10" s="33">
        <v>9813</v>
      </c>
      <c r="L10" s="32">
        <v>2540</v>
      </c>
      <c r="M10" s="3"/>
    </row>
    <row r="11" spans="1:13" ht="15.75" customHeight="1">
      <c r="A11" s="29" t="s">
        <v>25</v>
      </c>
      <c r="B11" s="30">
        <v>-733</v>
      </c>
      <c r="C11" s="31">
        <f>SUM(D11:L11)</f>
        <v>55163</v>
      </c>
      <c r="D11" s="32">
        <v>2677</v>
      </c>
      <c r="E11" s="32">
        <v>3683</v>
      </c>
      <c r="F11" s="32">
        <v>7485</v>
      </c>
      <c r="G11" s="33">
        <v>13021</v>
      </c>
      <c r="H11" s="33">
        <v>3280</v>
      </c>
      <c r="I11" s="33">
        <v>12036</v>
      </c>
      <c r="J11" s="33">
        <v>1630</v>
      </c>
      <c r="K11" s="33">
        <v>9685</v>
      </c>
      <c r="L11" s="33">
        <v>1666</v>
      </c>
      <c r="M11" s="37"/>
    </row>
    <row r="12" spans="1:13" ht="15.75" customHeight="1">
      <c r="A12" s="39"/>
      <c r="B12" s="40"/>
      <c r="C12" s="31"/>
      <c r="D12" s="40"/>
      <c r="E12" s="40"/>
      <c r="F12" s="40"/>
      <c r="G12" s="41"/>
      <c r="H12" s="41"/>
      <c r="I12" s="41"/>
      <c r="J12" s="41"/>
      <c r="K12" s="41"/>
      <c r="L12" s="41"/>
      <c r="M12" s="37"/>
    </row>
    <row r="13" spans="1:13" s="46" customFormat="1" ht="15.75" customHeight="1">
      <c r="A13" s="42" t="s">
        <v>26</v>
      </c>
      <c r="B13" s="43">
        <f>B18</f>
        <v>41</v>
      </c>
      <c r="C13" s="44">
        <f aca="true" t="shared" si="0" ref="C13:L13">C18</f>
        <v>53189</v>
      </c>
      <c r="D13" s="44">
        <f t="shared" si="0"/>
        <v>3509</v>
      </c>
      <c r="E13" s="44">
        <f t="shared" si="0"/>
        <v>4381</v>
      </c>
      <c r="F13" s="44">
        <f t="shared" si="0"/>
        <v>7939</v>
      </c>
      <c r="G13" s="44">
        <f t="shared" si="0"/>
        <v>12485</v>
      </c>
      <c r="H13" s="44">
        <f t="shared" si="0"/>
        <v>3844</v>
      </c>
      <c r="I13" s="44">
        <f t="shared" si="0"/>
        <v>9855</v>
      </c>
      <c r="J13" s="44">
        <f t="shared" si="0"/>
        <v>1788</v>
      </c>
      <c r="K13" s="44">
        <f t="shared" si="0"/>
        <v>7794</v>
      </c>
      <c r="L13" s="44">
        <f t="shared" si="0"/>
        <v>1122</v>
      </c>
      <c r="M13" s="45"/>
    </row>
    <row r="14" spans="1:13" ht="15.75" customHeight="1">
      <c r="A14" s="47"/>
      <c r="B14" s="32"/>
      <c r="C14" s="31"/>
      <c r="D14" s="32"/>
      <c r="E14" s="32"/>
      <c r="F14" s="32"/>
      <c r="G14" s="33"/>
      <c r="H14" s="33"/>
      <c r="I14" s="33"/>
      <c r="J14" s="33"/>
      <c r="K14" s="33"/>
      <c r="L14" s="33"/>
      <c r="M14" s="37"/>
    </row>
    <row r="15" spans="1:13" ht="15.75" customHeight="1">
      <c r="A15" s="47" t="s">
        <v>27</v>
      </c>
      <c r="B15" s="30">
        <v>-1898</v>
      </c>
      <c r="C15" s="31">
        <v>55087</v>
      </c>
      <c r="D15" s="32">
        <v>3066</v>
      </c>
      <c r="E15" s="32">
        <v>3381</v>
      </c>
      <c r="F15" s="32">
        <v>7760</v>
      </c>
      <c r="G15" s="33">
        <v>12207</v>
      </c>
      <c r="H15" s="33">
        <v>3479</v>
      </c>
      <c r="I15" s="33">
        <v>12672</v>
      </c>
      <c r="J15" s="33">
        <v>1630</v>
      </c>
      <c r="K15" s="33">
        <v>9330</v>
      </c>
      <c r="L15" s="33">
        <v>1421</v>
      </c>
      <c r="M15" s="37"/>
    </row>
    <row r="16" spans="1:13" ht="15.75" customHeight="1">
      <c r="A16" s="47" t="s">
        <v>28</v>
      </c>
      <c r="B16" s="30">
        <v>-1555</v>
      </c>
      <c r="C16" s="31">
        <v>53532</v>
      </c>
      <c r="D16" s="32">
        <v>2879</v>
      </c>
      <c r="E16" s="32">
        <v>3506</v>
      </c>
      <c r="F16" s="32">
        <v>7414</v>
      </c>
      <c r="G16" s="33">
        <v>12573</v>
      </c>
      <c r="H16" s="33">
        <v>3590</v>
      </c>
      <c r="I16" s="33">
        <v>12220</v>
      </c>
      <c r="J16" s="33">
        <v>1710</v>
      </c>
      <c r="K16" s="33">
        <v>8545</v>
      </c>
      <c r="L16" s="33">
        <v>1096</v>
      </c>
      <c r="M16" s="37"/>
    </row>
    <row r="17" spans="1:13" ht="15.75" customHeight="1">
      <c r="A17" s="48" t="s">
        <v>29</v>
      </c>
      <c r="B17" s="30">
        <v>-384</v>
      </c>
      <c r="C17" s="31">
        <v>53148</v>
      </c>
      <c r="D17" s="49">
        <v>3228</v>
      </c>
      <c r="E17" s="49">
        <v>3852</v>
      </c>
      <c r="F17" s="49">
        <v>8013</v>
      </c>
      <c r="G17" s="49">
        <v>12919</v>
      </c>
      <c r="H17" s="33">
        <v>3675</v>
      </c>
      <c r="I17" s="33">
        <v>10740</v>
      </c>
      <c r="J17" s="33">
        <v>1649</v>
      </c>
      <c r="K17" s="33">
        <v>7934</v>
      </c>
      <c r="L17" s="33">
        <v>1003</v>
      </c>
      <c r="M17" s="37"/>
    </row>
    <row r="18" spans="1:13" ht="15.75" customHeight="1">
      <c r="A18" s="50" t="s">
        <v>30</v>
      </c>
      <c r="B18" s="51">
        <v>41</v>
      </c>
      <c r="C18" s="52">
        <v>53189</v>
      </c>
      <c r="D18" s="53">
        <v>3509</v>
      </c>
      <c r="E18" s="53">
        <v>4381</v>
      </c>
      <c r="F18" s="53">
        <v>7939</v>
      </c>
      <c r="G18" s="53">
        <v>12485</v>
      </c>
      <c r="H18" s="53">
        <v>3844</v>
      </c>
      <c r="I18" s="53">
        <v>9855</v>
      </c>
      <c r="J18" s="53">
        <v>1788</v>
      </c>
      <c r="K18" s="53">
        <v>7794</v>
      </c>
      <c r="L18" s="53">
        <v>1122</v>
      </c>
      <c r="M18" s="37"/>
    </row>
    <row r="19" spans="1:13" ht="15.75" customHeight="1">
      <c r="A19" s="1" t="s">
        <v>31</v>
      </c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7"/>
    </row>
    <row r="20" spans="1:13" ht="15.75" customHeight="1">
      <c r="A20" s="54" t="s">
        <v>32</v>
      </c>
      <c r="B20" s="54"/>
      <c r="C20" s="54"/>
      <c r="D20" s="54"/>
      <c r="E20" s="54"/>
      <c r="F20" s="54"/>
      <c r="G20" s="3"/>
      <c r="H20" s="3"/>
      <c r="I20" s="3"/>
      <c r="J20" s="3"/>
      <c r="K20" s="3"/>
      <c r="L20" s="3"/>
      <c r="M20" s="37"/>
    </row>
    <row r="21" spans="1:13" ht="13.5">
      <c r="A21" s="34"/>
      <c r="B21" s="3"/>
      <c r="C21" s="3"/>
      <c r="D21" s="3"/>
      <c r="E21" s="3"/>
      <c r="F21" s="3"/>
      <c r="G21" s="3"/>
      <c r="H21" s="3"/>
      <c r="I21" s="55"/>
      <c r="J21" s="3"/>
      <c r="K21" s="3"/>
      <c r="L21" s="3"/>
      <c r="M21" s="37"/>
    </row>
    <row r="22" spans="1:13" ht="13.5">
      <c r="A22" s="3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7"/>
    </row>
    <row r="23" spans="1:13" ht="13.5">
      <c r="A23" s="3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7"/>
    </row>
    <row r="24" spans="2:12" ht="13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sheetProtection/>
  <mergeCells count="8">
    <mergeCell ref="L6:L7"/>
    <mergeCell ref="A20:F20"/>
    <mergeCell ref="A5:A7"/>
    <mergeCell ref="C6:C7"/>
    <mergeCell ref="D6:D7"/>
    <mergeCell ref="E6:E7"/>
    <mergeCell ref="F6:F7"/>
    <mergeCell ref="G6:G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2009-04-13T01:24:24Z</dcterms:created>
  <dcterms:modified xsi:type="dcterms:W3CDTF">2009-04-13T01:24:29Z</dcterms:modified>
  <cp:category/>
  <cp:version/>
  <cp:contentType/>
  <cp:contentStatus/>
</cp:coreProperties>
</file>