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'19.市町村別'!$A$1:$J$45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<sst xmlns="http://schemas.openxmlformats.org/spreadsheetml/2006/main" count="95" uniqueCount="89">
  <si>
    <t>１９．市町村別、男女別人口および世帯数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</si>
  <si>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</si>
  <si>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</si>
  <si>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</si>
  <si>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</si>
  <si>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</si>
  <si>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</si>
  <si>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</si>
  <si>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</si>
  <si>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</si>
  <si>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昭和60年</t>
  </si>
  <si>
    <t>南海部郡</t>
  </si>
  <si>
    <t xml:space="preserve">  61</t>
  </si>
  <si>
    <t>上  浦  町</t>
  </si>
  <si>
    <t>　62</t>
  </si>
  <si>
    <t>弥  生  町</t>
  </si>
  <si>
    <t>本  匠  村</t>
  </si>
  <si>
    <t>　63</t>
  </si>
  <si>
    <t>宇  目  町</t>
  </si>
  <si>
    <t>市　　 　部</t>
  </si>
  <si>
    <t>直  川  村</t>
  </si>
  <si>
    <t>郡　　 　部</t>
  </si>
  <si>
    <t>鶴  見  町</t>
  </si>
  <si>
    <t>米水津村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</si>
  <si>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</si>
  <si>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</si>
  <si>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</si>
  <si>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</si>
  <si>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</si>
  <si>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</si>
  <si>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</si>
  <si>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</si>
  <si>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</si>
  <si>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</si>
  <si>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</si>
  <si>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</si>
  <si>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</si>
  <si>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</si>
  <si>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</si>
  <si>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</si>
  <si>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</si>
  <si>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</si>
  <si>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</si>
  <si>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</si>
  <si>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</si>
  <si>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</si>
  <si>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</si>
  <si>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</si>
  <si>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</si>
  <si>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</si>
  <si>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</si>
  <si>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</si>
  <si>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</si>
  <si>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</si>
  <si>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</si>
  <si>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</si>
  <si>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</si>
  <si>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</si>
  <si>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</si>
  <si>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</si>
  <si>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</si>
  <si>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前津江村</t>
  </si>
  <si>
    <t>武  蔵  町</t>
  </si>
  <si>
    <t>中津江村</t>
  </si>
  <si>
    <t>安  岐  町</t>
  </si>
  <si>
    <t>上津江村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</si>
  <si>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</si>
  <si>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</si>
  <si>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</si>
  <si>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</si>
  <si>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</si>
  <si>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</si>
  <si>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</si>
  <si>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</si>
  <si>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野津原町</t>
  </si>
  <si>
    <t>本耶馬溪町</t>
  </si>
  <si>
    <t>挾  間  町</t>
  </si>
  <si>
    <t>耶馬渓町</t>
  </si>
  <si>
    <t>庄  内  町</t>
  </si>
  <si>
    <t>山  国  町</t>
  </si>
  <si>
    <t>湯布院町</t>
  </si>
  <si>
    <t>宇 佐 郡</t>
  </si>
  <si>
    <t>北海部郡</t>
  </si>
  <si>
    <t>院  内  町</t>
  </si>
  <si>
    <t>佐賀関町</t>
  </si>
  <si>
    <t>安心院町</t>
  </si>
  <si>
    <t>資料：県統計課  　　注１）この市町村推計人口は、県が独自に市町村からの報告に基づき推計したもので、総務</t>
  </si>
  <si>
    <t>　　　　　　　　　　庁統計局から発表される推計人口（県総人口）とは必ずしも一致しない。</t>
  </si>
  <si>
    <t>　　　　　　　　　　　２）昭和60年は国勢調査値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</si>
</sst>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2" fillId="0" borderId="10" xfId="60" applyFont="1" applyBorder="1" applyAlignment="1" applyProtection="1">
      <alignment horizontal="left"/>
      <protection locked="0"/>
    </xf>
    <xf numFmtId="0" fontId="22" fillId="0" borderId="10" xfId="60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centerContinuous"/>
      <protection locked="0"/>
    </xf>
    <xf numFmtId="58" fontId="22" fillId="0" borderId="10" xfId="60" applyNumberFormat="1" applyFont="1" applyBorder="1" applyAlignment="1" applyProtection="1" quotePrefix="1">
      <alignment horizontal="right"/>
      <protection locked="0"/>
    </xf>
    <xf numFmtId="0" fontId="22" fillId="0" borderId="0" xfId="60" applyFont="1" applyBorder="1">
      <alignment/>
      <protection/>
    </xf>
    <xf numFmtId="0" fontId="22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3" fillId="0" borderId="20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distributed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2" fillId="0" borderId="22" xfId="0" applyNumberFormat="1" applyFont="1" applyBorder="1" applyAlignment="1" applyProtection="1">
      <alignment horizontal="distributed"/>
      <protection locked="0"/>
    </xf>
    <xf numFmtId="176" fontId="22" fillId="0" borderId="21" xfId="48" applyNumberFormat="1" applyFont="1" applyBorder="1" applyAlignment="1" applyProtection="1">
      <alignment/>
      <protection/>
    </xf>
    <xf numFmtId="176" fontId="22" fillId="0" borderId="21" xfId="48" applyNumberFormat="1" applyFont="1" applyBorder="1" applyAlignment="1">
      <alignment/>
    </xf>
    <xf numFmtId="0" fontId="26" fillId="0" borderId="0" xfId="60" applyFont="1" applyAlignment="1">
      <alignment/>
      <protection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distributed"/>
      <protection locked="0"/>
    </xf>
    <xf numFmtId="0" fontId="22" fillId="0" borderId="0" xfId="60" applyFont="1" applyBorder="1" applyAlignment="1" applyProtection="1">
      <alignment horizontal="distributed"/>
      <protection locked="0"/>
    </xf>
    <xf numFmtId="177" fontId="22" fillId="0" borderId="0" xfId="0" applyNumberFormat="1" applyFont="1" applyBorder="1" applyAlignment="1" applyProtection="1">
      <alignment horizontal="distributed"/>
      <protection locked="0"/>
    </xf>
    <xf numFmtId="177" fontId="25" fillId="0" borderId="0" xfId="0" applyNumberFormat="1" applyFont="1" applyBorder="1" applyAlignment="1" applyProtection="1">
      <alignment horizontal="distributed"/>
      <protection locked="0"/>
    </xf>
    <xf numFmtId="177" fontId="22" fillId="0" borderId="17" xfId="0" applyNumberFormat="1" applyFont="1" applyBorder="1" applyAlignment="1" applyProtection="1">
      <alignment horizontal="distributed"/>
      <protection locked="0"/>
    </xf>
    <xf numFmtId="176" fontId="22" fillId="0" borderId="18" xfId="48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distributed"/>
      <protection locked="0"/>
    </xf>
    <xf numFmtId="176" fontId="22" fillId="0" borderId="18" xfId="48" applyNumberFormat="1" applyFont="1" applyBorder="1" applyAlignment="1" applyProtection="1">
      <alignment/>
      <protection/>
    </xf>
    <xf numFmtId="0" fontId="22" fillId="0" borderId="0" xfId="60" applyFont="1" applyAlignment="1" applyProtection="1">
      <alignment/>
      <protection locked="0"/>
    </xf>
    <xf numFmtId="0" fontId="22" fillId="0" borderId="0" xfId="60" applyFont="1" applyAlignment="1" applyProtection="1">
      <alignment horizontal="centerContinuous"/>
      <protection locked="0"/>
    </xf>
    <xf numFmtId="0" fontId="22" fillId="0" borderId="0" xfId="60" applyFont="1" applyProtection="1">
      <alignment/>
      <protection locked="0"/>
    </xf>
    <xf numFmtId="0" fontId="22" fillId="0" borderId="0" xfId="60" applyFont="1" applyAlignment="1" applyProtection="1">
      <alignment horizontal="left"/>
      <protection locked="0"/>
    </xf>
    <xf numFmtId="0" fontId="22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SheetLayoutView="100" zoomScalePageLayoutView="0" workbookViewId="0" topLeftCell="A1">
      <selection activeCell="D55" sqref="D55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1250214</v>
      </c>
      <c r="C5" s="23">
        <v>593014</v>
      </c>
      <c r="D5" s="23">
        <v>657200</v>
      </c>
      <c r="E5" s="23">
        <v>395855</v>
      </c>
      <c r="F5" s="24" t="s">
        <v>11</v>
      </c>
      <c r="G5" s="25">
        <f>SUM(G6:G13)</f>
        <v>39924</v>
      </c>
      <c r="H5" s="25">
        <f>SUM(H6:H13)</f>
        <v>18484</v>
      </c>
      <c r="I5" s="25">
        <f>SUM(I6:I13)</f>
        <v>21440</v>
      </c>
      <c r="J5" s="25">
        <f>SUM(J6:J13)</f>
        <v>12197</v>
      </c>
      <c r="K5" s="7"/>
    </row>
    <row r="6" spans="1:11" ht="19.5" customHeight="1">
      <c r="A6" s="22" t="s">
        <v>12</v>
      </c>
      <c r="B6" s="23">
        <v>1249679</v>
      </c>
      <c r="C6" s="23">
        <v>592116</v>
      </c>
      <c r="D6" s="23">
        <v>657563</v>
      </c>
      <c r="E6" s="23">
        <v>399145</v>
      </c>
      <c r="F6" s="26" t="s">
        <v>13</v>
      </c>
      <c r="G6" s="23">
        <v>3278</v>
      </c>
      <c r="H6" s="23">
        <v>1402</v>
      </c>
      <c r="I6" s="23">
        <v>1876</v>
      </c>
      <c r="J6" s="23">
        <v>1145</v>
      </c>
      <c r="K6" s="7"/>
    </row>
    <row r="7" spans="1:11" ht="19.5" customHeight="1">
      <c r="A7" s="22" t="s">
        <v>14</v>
      </c>
      <c r="B7" s="23">
        <v>1248284</v>
      </c>
      <c r="C7" s="23">
        <v>590550</v>
      </c>
      <c r="D7" s="23">
        <v>657734</v>
      </c>
      <c r="E7" s="23">
        <v>401780</v>
      </c>
      <c r="F7" s="26" t="s">
        <v>15</v>
      </c>
      <c r="G7" s="23">
        <v>7284</v>
      </c>
      <c r="H7" s="23">
        <v>3372</v>
      </c>
      <c r="I7" s="23">
        <v>3912</v>
      </c>
      <c r="J7" s="23">
        <v>2001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v>2445</v>
      </c>
      <c r="H8" s="23">
        <v>1153</v>
      </c>
      <c r="I8" s="23">
        <v>1292</v>
      </c>
      <c r="J8" s="23">
        <v>722</v>
      </c>
      <c r="K8" s="7"/>
      <c r="N8" s="29"/>
    </row>
    <row r="9" spans="1:11" ht="19.5" customHeight="1">
      <c r="A9" s="30" t="s">
        <v>17</v>
      </c>
      <c r="B9" s="25">
        <f>SUM(C9:D9)</f>
        <v>1246398</v>
      </c>
      <c r="C9" s="25">
        <f>SUM(C10:C11)</f>
        <v>589253</v>
      </c>
      <c r="D9" s="25">
        <f>SUM(D10:D11)</f>
        <v>657145</v>
      </c>
      <c r="E9" s="25">
        <f>SUM(E10:E11)</f>
        <v>404986</v>
      </c>
      <c r="F9" s="26" t="s">
        <v>18</v>
      </c>
      <c r="G9" s="23">
        <v>4448</v>
      </c>
      <c r="H9" s="23">
        <v>2092</v>
      </c>
      <c r="I9" s="23">
        <v>2356</v>
      </c>
      <c r="J9" s="23">
        <v>1436</v>
      </c>
      <c r="K9" s="7"/>
    </row>
    <row r="10" spans="1:11" ht="19.5" customHeight="1">
      <c r="A10" s="31" t="s">
        <v>19</v>
      </c>
      <c r="B10" s="25">
        <f>SUM(B13:B23)</f>
        <v>902048</v>
      </c>
      <c r="C10" s="25">
        <f>SUM(C13:C23)</f>
        <v>426668</v>
      </c>
      <c r="D10" s="25">
        <v>475380</v>
      </c>
      <c r="E10" s="25">
        <f>SUM(E13:E23)</f>
        <v>301404</v>
      </c>
      <c r="F10" s="26" t="s">
        <v>20</v>
      </c>
      <c r="G10" s="23">
        <v>3484</v>
      </c>
      <c r="H10" s="23">
        <v>1640</v>
      </c>
      <c r="I10" s="23">
        <v>1844</v>
      </c>
      <c r="J10" s="23">
        <v>920</v>
      </c>
      <c r="K10" s="7"/>
    </row>
    <row r="11" spans="1:11" ht="19.5" customHeight="1">
      <c r="A11" s="31" t="s">
        <v>21</v>
      </c>
      <c r="B11" s="25">
        <v>344350</v>
      </c>
      <c r="C11" s="25">
        <v>162585</v>
      </c>
      <c r="D11" s="25">
        <v>181765</v>
      </c>
      <c r="E11" s="25">
        <v>103582</v>
      </c>
      <c r="F11" s="26" t="s">
        <v>22</v>
      </c>
      <c r="G11" s="23">
        <v>5206</v>
      </c>
      <c r="H11" s="23">
        <v>2447</v>
      </c>
      <c r="I11" s="23">
        <v>2759</v>
      </c>
      <c r="J11" s="23">
        <v>1637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v>3012</v>
      </c>
      <c r="H12" s="23">
        <v>1339</v>
      </c>
      <c r="I12" s="23">
        <v>1673</v>
      </c>
      <c r="J12" s="23">
        <v>919</v>
      </c>
      <c r="K12" s="7"/>
    </row>
    <row r="13" spans="1:11" ht="19.5" customHeight="1">
      <c r="A13" s="33" t="s">
        <v>24</v>
      </c>
      <c r="B13" s="27">
        <v>402718</v>
      </c>
      <c r="C13" s="23">
        <v>195576</v>
      </c>
      <c r="D13" s="23">
        <v>207142</v>
      </c>
      <c r="E13" s="23">
        <v>136291</v>
      </c>
      <c r="F13" s="26" t="s">
        <v>25</v>
      </c>
      <c r="G13" s="23">
        <v>10767</v>
      </c>
      <c r="H13" s="23">
        <v>5039</v>
      </c>
      <c r="I13" s="23">
        <v>5728</v>
      </c>
      <c r="J13" s="23">
        <v>3417</v>
      </c>
      <c r="K13" s="7"/>
    </row>
    <row r="14" spans="1:11" ht="19.5" customHeight="1">
      <c r="A14" s="33" t="s">
        <v>26</v>
      </c>
      <c r="B14" s="27">
        <v>132710</v>
      </c>
      <c r="C14" s="23">
        <v>59671</v>
      </c>
      <c r="D14" s="23">
        <v>73037</v>
      </c>
      <c r="E14" s="23">
        <v>48763</v>
      </c>
      <c r="F14" s="24" t="s">
        <v>27</v>
      </c>
      <c r="G14" s="25">
        <f>SUM(G15:G22)</f>
        <v>59578</v>
      </c>
      <c r="H14" s="25">
        <f>SUM(H15:H22)</f>
        <v>28106</v>
      </c>
      <c r="I14" s="25">
        <f>SUM(I15:I22)</f>
        <v>31472</v>
      </c>
      <c r="J14" s="25">
        <f>SUM(J15:J22)</f>
        <v>18364</v>
      </c>
      <c r="K14" s="7"/>
    </row>
    <row r="15" spans="1:11" ht="19.5" customHeight="1">
      <c r="A15" s="33" t="s">
        <v>28</v>
      </c>
      <c r="B15" s="27">
        <v>66554</v>
      </c>
      <c r="C15" s="23">
        <v>30873</v>
      </c>
      <c r="D15" s="23">
        <v>35681</v>
      </c>
      <c r="E15" s="23">
        <v>22183</v>
      </c>
      <c r="F15" s="26" t="s">
        <v>29</v>
      </c>
      <c r="G15" s="23">
        <v>11153</v>
      </c>
      <c r="H15" s="23">
        <v>5325</v>
      </c>
      <c r="I15" s="23">
        <v>5828</v>
      </c>
      <c r="J15" s="23">
        <v>2995</v>
      </c>
      <c r="K15" s="7"/>
    </row>
    <row r="16" spans="1:11" ht="19.5" customHeight="1">
      <c r="A16" s="33" t="s">
        <v>30</v>
      </c>
      <c r="B16" s="27">
        <v>65497</v>
      </c>
      <c r="C16" s="23">
        <v>30767</v>
      </c>
      <c r="D16" s="23">
        <v>34730</v>
      </c>
      <c r="E16" s="23">
        <v>19157</v>
      </c>
      <c r="F16" s="26" t="s">
        <v>31</v>
      </c>
      <c r="G16" s="23">
        <v>18419</v>
      </c>
      <c r="H16" s="23">
        <v>8708</v>
      </c>
      <c r="I16" s="23">
        <v>9711</v>
      </c>
      <c r="J16" s="23">
        <v>6268</v>
      </c>
      <c r="K16" s="7"/>
    </row>
    <row r="17" spans="1:11" ht="19.5" customHeight="1">
      <c r="A17" s="33" t="s">
        <v>32</v>
      </c>
      <c r="B17" s="27">
        <v>53494</v>
      </c>
      <c r="C17" s="23">
        <v>24792</v>
      </c>
      <c r="D17" s="23">
        <v>28702</v>
      </c>
      <c r="E17" s="23">
        <v>17572</v>
      </c>
      <c r="F17" s="26" t="s">
        <v>33</v>
      </c>
      <c r="G17" s="23">
        <v>2963</v>
      </c>
      <c r="H17" s="23">
        <v>1383</v>
      </c>
      <c r="I17" s="23">
        <v>1580</v>
      </c>
      <c r="J17" s="23">
        <v>938</v>
      </c>
      <c r="K17" s="7"/>
    </row>
    <row r="18" spans="1:11" ht="19.5" customHeight="1">
      <c r="A18" s="33" t="s">
        <v>34</v>
      </c>
      <c r="B18" s="27">
        <v>38986</v>
      </c>
      <c r="C18" s="23">
        <v>18326</v>
      </c>
      <c r="D18" s="23">
        <v>20660</v>
      </c>
      <c r="E18" s="23">
        <v>11837</v>
      </c>
      <c r="F18" s="26" t="s">
        <v>35</v>
      </c>
      <c r="G18" s="23">
        <v>7816</v>
      </c>
      <c r="H18" s="23">
        <v>3660</v>
      </c>
      <c r="I18" s="23">
        <v>4156</v>
      </c>
      <c r="J18" s="23">
        <v>2421</v>
      </c>
      <c r="K18" s="7"/>
    </row>
    <row r="19" spans="1:11" ht="19.5" customHeight="1">
      <c r="A19" s="33" t="s">
        <v>36</v>
      </c>
      <c r="B19" s="27">
        <v>27562</v>
      </c>
      <c r="C19" s="23">
        <v>13113</v>
      </c>
      <c r="D19" s="23">
        <v>14449</v>
      </c>
      <c r="E19" s="23">
        <v>8908</v>
      </c>
      <c r="F19" s="26" t="s">
        <v>37</v>
      </c>
      <c r="G19" s="23">
        <v>4195</v>
      </c>
      <c r="H19" s="23">
        <v>1932</v>
      </c>
      <c r="I19" s="23">
        <v>2263</v>
      </c>
      <c r="J19" s="23">
        <v>1312</v>
      </c>
      <c r="K19" s="7"/>
    </row>
    <row r="20" spans="1:11" ht="19.5" customHeight="1">
      <c r="A20" s="33" t="s">
        <v>38</v>
      </c>
      <c r="B20" s="27">
        <v>20908</v>
      </c>
      <c r="C20" s="23">
        <v>9788</v>
      </c>
      <c r="D20" s="23">
        <v>11120</v>
      </c>
      <c r="E20" s="23">
        <v>6874</v>
      </c>
      <c r="F20" s="26" t="s">
        <v>39</v>
      </c>
      <c r="G20" s="23">
        <v>6792</v>
      </c>
      <c r="H20" s="23">
        <v>3214</v>
      </c>
      <c r="I20" s="23">
        <v>3578</v>
      </c>
      <c r="J20" s="23">
        <v>2089</v>
      </c>
      <c r="K20" s="7"/>
    </row>
    <row r="21" spans="1:11" ht="19.5" customHeight="1">
      <c r="A21" s="33" t="s">
        <v>40</v>
      </c>
      <c r="B21" s="27">
        <v>20049</v>
      </c>
      <c r="C21" s="23">
        <v>9308</v>
      </c>
      <c r="D21" s="23">
        <v>10740</v>
      </c>
      <c r="E21" s="23">
        <v>6612</v>
      </c>
      <c r="F21" s="26" t="s">
        <v>41</v>
      </c>
      <c r="G21" s="23">
        <v>2824</v>
      </c>
      <c r="H21" s="23">
        <v>1326</v>
      </c>
      <c r="I21" s="23">
        <v>1498</v>
      </c>
      <c r="J21" s="23">
        <v>749</v>
      </c>
      <c r="K21" s="7"/>
    </row>
    <row r="22" spans="1:11" ht="19.5" customHeight="1">
      <c r="A22" s="33" t="s">
        <v>42</v>
      </c>
      <c r="B22" s="27">
        <v>22036</v>
      </c>
      <c r="C22" s="23">
        <v>10517</v>
      </c>
      <c r="D22" s="23">
        <v>11519</v>
      </c>
      <c r="E22" s="23">
        <v>6563</v>
      </c>
      <c r="F22" s="26" t="s">
        <v>43</v>
      </c>
      <c r="G22" s="23">
        <v>5416</v>
      </c>
      <c r="H22" s="23">
        <v>2558</v>
      </c>
      <c r="I22" s="23">
        <v>2858</v>
      </c>
      <c r="J22" s="23">
        <v>1592</v>
      </c>
      <c r="K22" s="7"/>
    </row>
    <row r="23" spans="1:11" ht="19.5" customHeight="1">
      <c r="A23" s="33" t="s">
        <v>44</v>
      </c>
      <c r="B23" s="27">
        <v>51534</v>
      </c>
      <c r="C23" s="23">
        <v>23937</v>
      </c>
      <c r="D23" s="23">
        <v>27597</v>
      </c>
      <c r="E23" s="23">
        <v>16644</v>
      </c>
      <c r="F23" s="24" t="s">
        <v>45</v>
      </c>
      <c r="G23" s="25">
        <f>SUM(G24:G26)</f>
        <v>12330</v>
      </c>
      <c r="H23" s="25">
        <f>SUM(H24:H26)</f>
        <v>5937</v>
      </c>
      <c r="I23" s="25">
        <f>SUM(I24:I26)</f>
        <v>6393</v>
      </c>
      <c r="J23" s="25">
        <f>SUM(J24:J26)</f>
        <v>3556</v>
      </c>
      <c r="K23" s="7"/>
    </row>
    <row r="24" spans="1:11" ht="19.5" customHeight="1">
      <c r="A24" s="34" t="s">
        <v>46</v>
      </c>
      <c r="B24" s="25">
        <f>SUM(B25:B27)</f>
        <v>11106</v>
      </c>
      <c r="C24" s="25">
        <f>SUM(C25:C27)</f>
        <v>5153</v>
      </c>
      <c r="D24" s="25">
        <f>SUM(D25:D27)</f>
        <v>5953</v>
      </c>
      <c r="E24" s="25">
        <f>SUM(E25:E27)</f>
        <v>3791</v>
      </c>
      <c r="F24" s="26" t="s">
        <v>47</v>
      </c>
      <c r="G24" s="23">
        <v>4080</v>
      </c>
      <c r="H24" s="23">
        <v>1939</v>
      </c>
      <c r="I24" s="23">
        <v>2141</v>
      </c>
      <c r="J24" s="23">
        <v>1142</v>
      </c>
      <c r="K24" s="7"/>
    </row>
    <row r="25" spans="1:11" ht="19.5" customHeight="1">
      <c r="A25" s="33" t="s">
        <v>48</v>
      </c>
      <c r="B25" s="27">
        <v>2132</v>
      </c>
      <c r="C25" s="23">
        <v>971</v>
      </c>
      <c r="D25" s="23">
        <v>1161</v>
      </c>
      <c r="E25" s="23">
        <v>737</v>
      </c>
      <c r="F25" s="26" t="s">
        <v>49</v>
      </c>
      <c r="G25" s="23">
        <v>5109</v>
      </c>
      <c r="H25" s="23">
        <v>2496</v>
      </c>
      <c r="I25" s="23">
        <v>2613</v>
      </c>
      <c r="J25" s="23">
        <v>1493</v>
      </c>
      <c r="K25" s="7"/>
    </row>
    <row r="26" spans="1:11" ht="19.5" customHeight="1">
      <c r="A26" s="33" t="s">
        <v>50</v>
      </c>
      <c r="B26" s="27">
        <v>4542</v>
      </c>
      <c r="C26" s="23">
        <v>2097</v>
      </c>
      <c r="D26" s="23">
        <v>2445</v>
      </c>
      <c r="E26" s="23">
        <v>1533</v>
      </c>
      <c r="F26" s="26" t="s">
        <v>51</v>
      </c>
      <c r="G26" s="23">
        <v>3141</v>
      </c>
      <c r="H26" s="23">
        <v>1502</v>
      </c>
      <c r="I26" s="23">
        <v>1639</v>
      </c>
      <c r="J26" s="23">
        <v>921</v>
      </c>
      <c r="K26" s="7"/>
    </row>
    <row r="27" spans="1:11" ht="19.5" customHeight="1">
      <c r="A27" s="33" t="s">
        <v>52</v>
      </c>
      <c r="B27" s="27">
        <v>4432</v>
      </c>
      <c r="C27" s="23">
        <v>2085</v>
      </c>
      <c r="D27" s="23">
        <v>2347</v>
      </c>
      <c r="E27" s="23">
        <v>1521</v>
      </c>
      <c r="F27" s="24" t="s">
        <v>53</v>
      </c>
      <c r="G27" s="25">
        <f>SUM(G28:G29)</f>
        <v>34646</v>
      </c>
      <c r="H27" s="25">
        <f>SUM(H28:H29)</f>
        <v>16532</v>
      </c>
      <c r="I27" s="25">
        <f>SUM(I28:I29)</f>
        <v>18114</v>
      </c>
      <c r="J27" s="25">
        <f>SUM(J28:J29)</f>
        <v>10030</v>
      </c>
      <c r="K27" s="7"/>
    </row>
    <row r="28" spans="1:11" ht="19.5" customHeight="1">
      <c r="A28" s="34" t="s">
        <v>54</v>
      </c>
      <c r="B28" s="25">
        <f>SUM(B29:B33)</f>
        <v>41969</v>
      </c>
      <c r="C28" s="25">
        <f>SUM(C29:C33)</f>
        <v>19710</v>
      </c>
      <c r="D28" s="25">
        <f>SUM(D29:D33)</f>
        <v>22259</v>
      </c>
      <c r="E28" s="25">
        <f>SUM(E29:E33)</f>
        <v>13139</v>
      </c>
      <c r="F28" s="26" t="s">
        <v>55</v>
      </c>
      <c r="G28" s="27">
        <v>13202</v>
      </c>
      <c r="H28" s="23">
        <v>6221</v>
      </c>
      <c r="I28" s="23">
        <v>6981</v>
      </c>
      <c r="J28" s="23">
        <v>3785</v>
      </c>
      <c r="K28" s="7"/>
    </row>
    <row r="29" spans="1:11" ht="19.5" customHeight="1">
      <c r="A29" s="33" t="s">
        <v>56</v>
      </c>
      <c r="B29" s="27">
        <v>6804</v>
      </c>
      <c r="C29" s="23">
        <v>3158</v>
      </c>
      <c r="D29" s="23">
        <v>3646</v>
      </c>
      <c r="E29" s="23">
        <v>2234</v>
      </c>
      <c r="F29" s="26" t="s">
        <v>57</v>
      </c>
      <c r="G29" s="27">
        <v>21444</v>
      </c>
      <c r="H29" s="23">
        <v>10311</v>
      </c>
      <c r="I29" s="23">
        <v>11133</v>
      </c>
      <c r="J29" s="23">
        <v>6245</v>
      </c>
      <c r="K29" s="7"/>
    </row>
    <row r="30" spans="1:11" ht="19.5" customHeight="1">
      <c r="A30" s="33" t="s">
        <v>58</v>
      </c>
      <c r="B30" s="27">
        <v>3274</v>
      </c>
      <c r="C30" s="23">
        <v>1552</v>
      </c>
      <c r="D30" s="23">
        <v>1722</v>
      </c>
      <c r="E30" s="23">
        <v>987</v>
      </c>
      <c r="F30" s="24" t="s">
        <v>59</v>
      </c>
      <c r="G30" s="25">
        <f>SUM(G31:G35)</f>
        <v>17286</v>
      </c>
      <c r="H30" s="25">
        <f>SUM(H31:H35)</f>
        <v>8237</v>
      </c>
      <c r="I30" s="25">
        <f>SUM(I31:I35)</f>
        <v>9049</v>
      </c>
      <c r="J30" s="25">
        <v>4413</v>
      </c>
      <c r="K30" s="7"/>
    </row>
    <row r="31" spans="1:11" ht="19.5" customHeight="1">
      <c r="A31" s="33" t="s">
        <v>60</v>
      </c>
      <c r="B31" s="27">
        <v>15949</v>
      </c>
      <c r="C31" s="23">
        <v>7431</v>
      </c>
      <c r="D31" s="23">
        <v>8518</v>
      </c>
      <c r="E31" s="23">
        <v>5111</v>
      </c>
      <c r="F31" s="26" t="s">
        <v>61</v>
      </c>
      <c r="G31" s="23">
        <v>1879</v>
      </c>
      <c r="H31" s="23">
        <v>944</v>
      </c>
      <c r="I31" s="23">
        <v>935</v>
      </c>
      <c r="J31" s="23">
        <v>446</v>
      </c>
      <c r="K31" s="7"/>
    </row>
    <row r="32" spans="1:11" ht="19.5" customHeight="1">
      <c r="A32" s="33" t="s">
        <v>62</v>
      </c>
      <c r="B32" s="27">
        <v>5842</v>
      </c>
      <c r="C32" s="23">
        <v>2786</v>
      </c>
      <c r="D32" s="23">
        <v>3056</v>
      </c>
      <c r="E32" s="23">
        <v>1728</v>
      </c>
      <c r="F32" s="26" t="s">
        <v>63</v>
      </c>
      <c r="G32" s="23">
        <v>1467</v>
      </c>
      <c r="H32" s="23">
        <v>671</v>
      </c>
      <c r="I32" s="23">
        <v>796</v>
      </c>
      <c r="J32" s="23">
        <v>503</v>
      </c>
      <c r="K32" s="7"/>
    </row>
    <row r="33" spans="1:11" ht="19.5" customHeight="1">
      <c r="A33" s="33" t="s">
        <v>64</v>
      </c>
      <c r="B33" s="27">
        <v>10100</v>
      </c>
      <c r="C33" s="23">
        <v>4783</v>
      </c>
      <c r="D33" s="23">
        <v>5317</v>
      </c>
      <c r="E33" s="23">
        <v>3079</v>
      </c>
      <c r="F33" s="26" t="s">
        <v>65</v>
      </c>
      <c r="G33" s="23">
        <v>1459</v>
      </c>
      <c r="H33" s="23">
        <v>705</v>
      </c>
      <c r="I33" s="23">
        <v>754</v>
      </c>
      <c r="J33" s="23">
        <v>411</v>
      </c>
      <c r="K33" s="7"/>
    </row>
    <row r="34" spans="1:11" ht="19.5" customHeight="1">
      <c r="A34" s="34" t="s">
        <v>66</v>
      </c>
      <c r="B34" s="25">
        <f>SUM(B35:B36)</f>
        <v>33278</v>
      </c>
      <c r="C34" s="25">
        <f>SUM(C35:C36)</f>
        <v>15729</v>
      </c>
      <c r="D34" s="25">
        <f>SUM(D35:D36)</f>
        <v>17549</v>
      </c>
      <c r="E34" s="25">
        <f>SUM(E35:E36)</f>
        <v>9792</v>
      </c>
      <c r="F34" s="26" t="s">
        <v>67</v>
      </c>
      <c r="G34" s="23">
        <v>4591</v>
      </c>
      <c r="H34" s="23">
        <v>2202</v>
      </c>
      <c r="I34" s="23">
        <v>2389</v>
      </c>
      <c r="J34" s="23">
        <v>1053</v>
      </c>
      <c r="K34" s="7"/>
    </row>
    <row r="35" spans="1:11" ht="19.5" customHeight="1">
      <c r="A35" s="33" t="s">
        <v>68</v>
      </c>
      <c r="B35" s="27">
        <v>23133</v>
      </c>
      <c r="C35" s="23">
        <v>10919</v>
      </c>
      <c r="D35" s="23">
        <v>12214</v>
      </c>
      <c r="E35" s="23">
        <v>6862</v>
      </c>
      <c r="F35" s="26" t="s">
        <v>69</v>
      </c>
      <c r="G35" s="23">
        <v>7890</v>
      </c>
      <c r="H35" s="23">
        <v>3715</v>
      </c>
      <c r="I35" s="23">
        <v>4175</v>
      </c>
      <c r="J35" s="23">
        <v>2006</v>
      </c>
      <c r="K35" s="7"/>
    </row>
    <row r="36" spans="1:11" ht="19.5" customHeight="1">
      <c r="A36" s="33" t="s">
        <v>70</v>
      </c>
      <c r="B36" s="27">
        <v>10145</v>
      </c>
      <c r="C36" s="23">
        <v>4810</v>
      </c>
      <c r="D36" s="23">
        <v>5335</v>
      </c>
      <c r="E36" s="23">
        <v>2930</v>
      </c>
      <c r="F36" s="24" t="s">
        <v>71</v>
      </c>
      <c r="G36" s="25">
        <f>SUM(G37:G40)</f>
        <v>20872</v>
      </c>
      <c r="H36" s="25">
        <v>9765</v>
      </c>
      <c r="I36" s="25">
        <f>SUM(I37:I40)</f>
        <v>11107</v>
      </c>
      <c r="J36" s="25">
        <f>SUM(J37:J40)</f>
        <v>6186</v>
      </c>
      <c r="K36" s="7"/>
    </row>
    <row r="37" spans="1:11" ht="19.5" customHeight="1">
      <c r="A37" s="34" t="s">
        <v>72</v>
      </c>
      <c r="B37" s="25">
        <f>SUM(B38:B41)</f>
        <v>41772</v>
      </c>
      <c r="C37" s="25">
        <f>SUM(C38:C41)</f>
        <v>20139</v>
      </c>
      <c r="D37" s="25">
        <f>SUM(D38:D41)</f>
        <v>21633</v>
      </c>
      <c r="E37" s="25">
        <f>SUM(E38:E41)</f>
        <v>12317</v>
      </c>
      <c r="F37" s="26" t="s">
        <v>73</v>
      </c>
      <c r="G37" s="23">
        <v>5489</v>
      </c>
      <c r="H37" s="23">
        <v>2524</v>
      </c>
      <c r="I37" s="23">
        <v>2965</v>
      </c>
      <c r="J37" s="23">
        <v>1660</v>
      </c>
      <c r="K37" s="7"/>
    </row>
    <row r="38" spans="1:11" ht="19.5" customHeight="1">
      <c r="A38" s="33" t="s">
        <v>74</v>
      </c>
      <c r="B38" s="27">
        <v>5892</v>
      </c>
      <c r="C38" s="27">
        <v>2828</v>
      </c>
      <c r="D38" s="27">
        <v>3064</v>
      </c>
      <c r="E38" s="27">
        <v>1645</v>
      </c>
      <c r="F38" s="26" t="s">
        <v>75</v>
      </c>
      <c r="G38" s="23">
        <v>4727</v>
      </c>
      <c r="H38" s="23">
        <v>2274</v>
      </c>
      <c r="I38" s="23">
        <v>2453</v>
      </c>
      <c r="J38" s="23">
        <v>1383</v>
      </c>
      <c r="K38" s="7"/>
    </row>
    <row r="39" spans="1:11" ht="19.5" customHeight="1">
      <c r="A39" s="33" t="s">
        <v>76</v>
      </c>
      <c r="B39" s="27">
        <v>13300</v>
      </c>
      <c r="C39" s="27">
        <v>6398</v>
      </c>
      <c r="D39" s="27">
        <v>6902</v>
      </c>
      <c r="E39" s="27">
        <v>3961</v>
      </c>
      <c r="F39" s="26" t="s">
        <v>77</v>
      </c>
      <c r="G39" s="23">
        <v>6452</v>
      </c>
      <c r="H39" s="23">
        <v>3004</v>
      </c>
      <c r="I39" s="23">
        <v>3448</v>
      </c>
      <c r="J39" s="23">
        <v>1874</v>
      </c>
      <c r="K39" s="7"/>
    </row>
    <row r="40" spans="1:11" ht="19.5" customHeight="1">
      <c r="A40" s="33" t="s">
        <v>78</v>
      </c>
      <c r="B40" s="27">
        <v>10580</v>
      </c>
      <c r="C40" s="27">
        <v>5019</v>
      </c>
      <c r="D40" s="27">
        <v>5561</v>
      </c>
      <c r="E40" s="27">
        <v>2959</v>
      </c>
      <c r="F40" s="26" t="s">
        <v>79</v>
      </c>
      <c r="G40" s="23">
        <v>4204</v>
      </c>
      <c r="H40" s="23">
        <v>1964</v>
      </c>
      <c r="I40" s="23">
        <v>2241</v>
      </c>
      <c r="J40" s="23">
        <v>1269</v>
      </c>
      <c r="K40" s="7"/>
    </row>
    <row r="41" spans="1:11" ht="19.5" customHeight="1">
      <c r="A41" s="33" t="s">
        <v>80</v>
      </c>
      <c r="B41" s="27">
        <v>12000</v>
      </c>
      <c r="C41" s="27">
        <v>5894</v>
      </c>
      <c r="D41" s="27">
        <v>6106</v>
      </c>
      <c r="E41" s="27">
        <v>3752</v>
      </c>
      <c r="F41" s="24" t="s">
        <v>81</v>
      </c>
      <c r="G41" s="25">
        <f>SUM(G42:G43)</f>
        <v>15165</v>
      </c>
      <c r="H41" s="25">
        <f>SUM(H42:H43)</f>
        <v>7143</v>
      </c>
      <c r="I41" s="25">
        <f>SUM(I42:I43)</f>
        <v>8022</v>
      </c>
      <c r="J41" s="25">
        <f>SUM(J42:J43)</f>
        <v>4699</v>
      </c>
      <c r="K41" s="7"/>
    </row>
    <row r="42" spans="1:11" ht="19.5" customHeight="1">
      <c r="A42" s="34" t="s">
        <v>82</v>
      </c>
      <c r="B42" s="25">
        <f>SUM(B43)</f>
        <v>16424</v>
      </c>
      <c r="C42" s="25">
        <f>SUM(C43)</f>
        <v>7650</v>
      </c>
      <c r="D42" s="25">
        <f>SUM(D43)</f>
        <v>8774</v>
      </c>
      <c r="E42" s="25">
        <f>SUM(E43)</f>
        <v>5092</v>
      </c>
      <c r="F42" s="26" t="s">
        <v>83</v>
      </c>
      <c r="G42" s="27">
        <v>5886</v>
      </c>
      <c r="H42" s="27">
        <v>2714</v>
      </c>
      <c r="I42" s="27">
        <v>3172</v>
      </c>
      <c r="J42" s="27">
        <v>1825</v>
      </c>
      <c r="K42" s="7"/>
    </row>
    <row r="43" spans="1:11" ht="19.5" customHeight="1">
      <c r="A43" s="35" t="s">
        <v>84</v>
      </c>
      <c r="B43" s="36">
        <v>16424</v>
      </c>
      <c r="C43" s="36">
        <v>7650</v>
      </c>
      <c r="D43" s="36">
        <v>8774</v>
      </c>
      <c r="E43" s="36">
        <v>5092</v>
      </c>
      <c r="F43" s="37" t="s">
        <v>85</v>
      </c>
      <c r="G43" s="38">
        <v>9279</v>
      </c>
      <c r="H43" s="38">
        <v>4429</v>
      </c>
      <c r="I43" s="38">
        <v>4850</v>
      </c>
      <c r="J43" s="38">
        <v>2874</v>
      </c>
      <c r="K43" s="7"/>
    </row>
    <row r="44" spans="1:10" ht="12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 t="s">
        <v>87</v>
      </c>
      <c r="B45" s="41"/>
      <c r="C45" s="41"/>
      <c r="D45" s="41"/>
      <c r="E45" s="41"/>
      <c r="F45" s="41"/>
      <c r="G45" s="41"/>
      <c r="H45" s="41"/>
      <c r="I45" s="41"/>
      <c r="J45" s="41"/>
    </row>
    <row r="46" ht="12" customHeight="1">
      <c r="A46" s="8" t="s">
        <v>88</v>
      </c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2009-04-14T00:49:16Z</dcterms:created>
  <dcterms:modified xsi:type="dcterms:W3CDTF">2009-04-14T00:49:22Z</dcterms:modified>
  <cp:category/>
  <cp:version/>
  <cp:contentType/>
  <cp:contentStatus/>
</cp:coreProperties>
</file>