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'29'!$A$1:$M$62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<sst xmlns="http://schemas.openxmlformats.org/spreadsheetml/2006/main" count="84" uniqueCount="43">
  <si>
    <t>29．産業（大分類）、従業上の地位、男女別有業者数</t>
  </si>
  <si>
    <t>（単位  千人）</t>
  </si>
  <si>
    <t>昭和62年10月１日</t>
  </si>
  <si>
    <t>総                     数</t>
  </si>
  <si>
    <t>男女の別</t>
  </si>
  <si>
    <t>総　数</t>
  </si>
  <si>
    <t>自　営</t>
  </si>
  <si>
    <t>家　族</t>
  </si>
  <si>
    <t>雇　　　　用　　　　者</t>
  </si>
  <si>
    <t>仕事が</t>
  </si>
  <si>
    <t>仕事は</t>
  </si>
  <si>
    <t>民間の</t>
  </si>
  <si>
    <t>産業（大分類）</t>
  </si>
  <si>
    <t>業　主</t>
  </si>
  <si>
    <t>従業者</t>
  </si>
  <si>
    <t>一　般</t>
  </si>
  <si>
    <t>臨時雇</t>
  </si>
  <si>
    <t>日　雇</t>
  </si>
  <si>
    <t>主な者</t>
  </si>
  <si>
    <t>従な者</t>
  </si>
  <si>
    <t>役  員</t>
  </si>
  <si>
    <t>常　雇</t>
  </si>
  <si>
    <t>男女計</t>
  </si>
  <si>
    <t>農          林          業</t>
  </si>
  <si>
    <t>農　　　　　　　　　　業</t>
  </si>
  <si>
    <t>林　　　　　　　　　　業</t>
  </si>
  <si>
    <t>非　　　農　　　林　　　業</t>
  </si>
  <si>
    <t>漁　　　　　　　　　　業</t>
  </si>
  <si>
    <t>鉱　　　　　　　　　　業</t>
  </si>
  <si>
    <t>建　　　　設　　　　　業</t>
  </si>
  <si>
    <t>製　　　　造　　　　　業</t>
  </si>
  <si>
    <t>電気･ガス･熱供給・水道業</t>
  </si>
  <si>
    <t>運　　輸　・　通　信　業</t>
  </si>
  <si>
    <t>卸売 ・ 小売業 ・ 飲食店</t>
  </si>
  <si>
    <t>金融 ・ 保険業・不動産業</t>
  </si>
  <si>
    <t>サ   ー   ビ    ス    業</t>
  </si>
  <si>
    <t>公　　　　　　　　　　務</t>
  </si>
  <si>
    <t>-</t>
  </si>
  <si>
    <t>分  類  不  能 の 産  業</t>
  </si>
  <si>
    <t>男</t>
  </si>
  <si>
    <t>女</t>
  </si>
  <si>
    <t>資料：総務庁統計局「就業構造基本調査」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</si>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</sst>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0"/>
      <name val="Arial"/>
      <family val="2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60" applyNumberFormat="1" applyFont="1" applyAlignment="1">
      <alignment/>
      <protection/>
    </xf>
    <xf numFmtId="0" fontId="19" fillId="0" borderId="0" xfId="60" applyNumberFormat="1" applyFont="1" applyAlignment="1">
      <alignment horizontal="centerContinuous"/>
      <protection/>
    </xf>
    <xf numFmtId="0" fontId="22" fillId="0" borderId="0" xfId="60" applyNumberFormat="1" applyFont="1">
      <alignment/>
      <protection/>
    </xf>
    <xf numFmtId="0" fontId="22" fillId="0" borderId="10" xfId="60" applyNumberFormat="1" applyFont="1" applyBorder="1" quotePrefix="1">
      <alignment/>
      <protection/>
    </xf>
    <xf numFmtId="0" fontId="22" fillId="0" borderId="10" xfId="60" applyNumberFormat="1" applyFont="1" applyBorder="1">
      <alignment/>
      <protection/>
    </xf>
    <xf numFmtId="0" fontId="22" fillId="0" borderId="10" xfId="60" applyNumberFormat="1" applyFont="1" applyBorder="1" applyAlignment="1" quotePrefix="1">
      <alignment horizontal="center"/>
      <protection/>
    </xf>
    <xf numFmtId="0" fontId="22" fillId="0" borderId="0" xfId="60" applyNumberFormat="1" applyFont="1" applyBorder="1">
      <alignment/>
      <protection/>
    </xf>
    <xf numFmtId="0" fontId="22" fillId="0" borderId="0" xfId="60" applyNumberFormat="1" applyFont="1" applyBorder="1" applyAlignment="1">
      <alignment horizontal="center"/>
      <protection/>
    </xf>
    <xf numFmtId="0" fontId="22" fillId="0" borderId="11" xfId="60" applyNumberFormat="1" applyFont="1" applyBorder="1" applyAlignment="1">
      <alignment vertical="center"/>
      <protection/>
    </xf>
    <xf numFmtId="0" fontId="22" fillId="0" borderId="12" xfId="60" applyNumberFormat="1" applyFont="1" applyBorder="1" applyAlignment="1">
      <alignment horizontal="center" vertical="center"/>
      <protection/>
    </xf>
    <xf numFmtId="0" fontId="22" fillId="0" borderId="13" xfId="60" applyNumberFormat="1" applyFont="1" applyBorder="1" applyAlignment="1">
      <alignment horizontal="centerContinuous" vertical="center"/>
      <protection/>
    </xf>
    <xf numFmtId="0" fontId="22" fillId="0" borderId="14" xfId="60" applyNumberFormat="1" applyFont="1" applyBorder="1" applyAlignment="1">
      <alignment horizontal="center" vertical="center"/>
      <protection/>
    </xf>
    <xf numFmtId="0" fontId="22" fillId="0" borderId="0" xfId="60" applyNumberFormat="1" applyFont="1" applyAlignment="1">
      <alignment vertical="center"/>
      <protection/>
    </xf>
    <xf numFmtId="0" fontId="22" fillId="0" borderId="0" xfId="60" applyNumberFormat="1" applyFont="1" applyAlignment="1">
      <alignment horizontal="distributed" vertical="center"/>
      <protection/>
    </xf>
    <xf numFmtId="0" fontId="1" fillId="0" borderId="15" xfId="0" applyFont="1" applyBorder="1" applyAlignment="1">
      <alignment horizontal="distributed" vertical="center"/>
    </xf>
    <xf numFmtId="0" fontId="22" fillId="0" borderId="16" xfId="60" applyNumberFormat="1" applyFont="1" applyBorder="1" applyAlignment="1">
      <alignment horizontal="center" vertical="center"/>
      <protection/>
    </xf>
    <xf numFmtId="0" fontId="22" fillId="0" borderId="17" xfId="60" applyNumberFormat="1" applyFont="1" applyBorder="1" applyAlignment="1">
      <alignment horizontal="center" vertical="center"/>
      <protection/>
    </xf>
    <xf numFmtId="0" fontId="24" fillId="0" borderId="18" xfId="60" applyFont="1" applyBorder="1" applyAlignment="1">
      <alignment horizontal="center" vertical="center"/>
      <protection/>
    </xf>
    <xf numFmtId="0" fontId="24" fillId="0" borderId="19" xfId="60" applyFont="1" applyBorder="1" applyAlignment="1">
      <alignment horizontal="center" vertical="center"/>
      <protection/>
    </xf>
    <xf numFmtId="0" fontId="24" fillId="0" borderId="15" xfId="60" applyFont="1" applyBorder="1" applyAlignment="1">
      <alignment horizontal="center" vertical="center"/>
      <protection/>
    </xf>
    <xf numFmtId="0" fontId="24" fillId="0" borderId="20" xfId="60" applyFont="1" applyBorder="1" applyAlignment="1">
      <alignment vertical="center"/>
      <protection/>
    </xf>
    <xf numFmtId="0" fontId="22" fillId="0" borderId="16" xfId="60" applyNumberFormat="1" applyFont="1" applyBorder="1" applyAlignment="1">
      <alignment horizontal="center" vertical="center"/>
      <protection/>
    </xf>
    <xf numFmtId="0" fontId="22" fillId="0" borderId="0" xfId="60" applyNumberFormat="1" applyFont="1" applyBorder="1" applyAlignment="1">
      <alignment horizontal="center" vertical="center"/>
      <protection/>
    </xf>
    <xf numFmtId="0" fontId="22" fillId="0" borderId="20" xfId="60" applyNumberFormat="1" applyFont="1" applyBorder="1" applyAlignment="1">
      <alignment horizontal="center" vertical="center"/>
      <protection/>
    </xf>
    <xf numFmtId="0" fontId="24" fillId="0" borderId="20" xfId="60" applyFont="1" applyBorder="1" applyAlignment="1">
      <alignment horizontal="center" vertical="center"/>
      <protection/>
    </xf>
    <xf numFmtId="0" fontId="22" fillId="0" borderId="20" xfId="60" applyNumberFormat="1" applyFont="1" applyBorder="1" applyAlignment="1">
      <alignment horizontal="center" vertical="center"/>
      <protection/>
    </xf>
    <xf numFmtId="0" fontId="22" fillId="0" borderId="21" xfId="60" applyNumberFormat="1" applyFont="1" applyBorder="1" applyAlignment="1">
      <alignment horizontal="center" vertical="center"/>
      <protection/>
    </xf>
    <xf numFmtId="0" fontId="22" fillId="0" borderId="16" xfId="60" applyNumberFormat="1" applyFont="1" applyBorder="1" applyAlignment="1">
      <alignment vertical="center"/>
      <protection/>
    </xf>
    <xf numFmtId="0" fontId="22" fillId="0" borderId="13" xfId="60" applyNumberFormat="1" applyFont="1" applyBorder="1" applyAlignment="1">
      <alignment vertical="center"/>
      <protection/>
    </xf>
    <xf numFmtId="0" fontId="24" fillId="0" borderId="22" xfId="60" applyFont="1" applyBorder="1" applyAlignment="1">
      <alignment horizontal="center" vertical="center"/>
      <protection/>
    </xf>
    <xf numFmtId="0" fontId="24" fillId="0" borderId="23" xfId="60" applyFont="1" applyBorder="1" applyAlignment="1">
      <alignment vertical="center"/>
      <protection/>
    </xf>
    <xf numFmtId="0" fontId="24" fillId="0" borderId="23" xfId="60" applyFont="1" applyBorder="1" applyAlignment="1">
      <alignment horizontal="center" vertical="center"/>
      <protection/>
    </xf>
    <xf numFmtId="0" fontId="22" fillId="0" borderId="23" xfId="60" applyNumberFormat="1" applyFont="1" applyBorder="1" applyAlignment="1">
      <alignment horizontal="center" vertical="center"/>
      <protection/>
    </xf>
    <xf numFmtId="0" fontId="22" fillId="0" borderId="13" xfId="60" applyNumberFormat="1" applyFont="1" applyBorder="1" applyAlignment="1">
      <alignment horizontal="center" vertical="center"/>
      <protection/>
    </xf>
    <xf numFmtId="0" fontId="22" fillId="0" borderId="23" xfId="60" applyFont="1" applyBorder="1" applyAlignment="1">
      <alignment vertical="center"/>
      <protection/>
    </xf>
    <xf numFmtId="0" fontId="22" fillId="0" borderId="24" xfId="60" applyNumberFormat="1" applyFont="1" applyBorder="1" applyAlignment="1">
      <alignment horizontal="center" vertical="center"/>
      <protection/>
    </xf>
    <xf numFmtId="0" fontId="25" fillId="0" borderId="0" xfId="60" applyNumberFormat="1" applyFont="1" applyBorder="1" applyAlignment="1">
      <alignment horizontal="distributed"/>
      <protection/>
    </xf>
    <xf numFmtId="0" fontId="1" fillId="0" borderId="15" xfId="0" applyFont="1" applyBorder="1" applyAlignment="1">
      <alignment horizontal="distributed"/>
    </xf>
    <xf numFmtId="0" fontId="25" fillId="0" borderId="0" xfId="60" applyNumberFormat="1" applyFont="1" applyBorder="1" applyAlignment="1" applyProtection="1">
      <alignment horizontal="right"/>
      <protection locked="0"/>
    </xf>
    <xf numFmtId="0" fontId="25" fillId="0" borderId="0" xfId="60" applyNumberFormat="1" applyFont="1">
      <alignment/>
      <protection/>
    </xf>
    <xf numFmtId="0" fontId="22" fillId="0" borderId="15" xfId="60" applyNumberFormat="1" applyFont="1" applyBorder="1">
      <alignment/>
      <protection/>
    </xf>
    <xf numFmtId="0" fontId="22" fillId="0" borderId="0" xfId="60" applyNumberFormat="1" applyFont="1" applyBorder="1" applyAlignment="1" applyProtection="1">
      <alignment horizontal="right"/>
      <protection locked="0"/>
    </xf>
    <xf numFmtId="0" fontId="22" fillId="0" borderId="0" xfId="60" applyNumberFormat="1" applyFont="1" applyAlignment="1" applyProtection="1">
      <alignment horizontal="right"/>
      <protection locked="0"/>
    </xf>
    <xf numFmtId="0" fontId="22" fillId="0" borderId="15" xfId="60" applyNumberFormat="1" applyFont="1" applyBorder="1" applyAlignment="1">
      <alignment horizontal="distributed"/>
      <protection/>
    </xf>
    <xf numFmtId="176" fontId="22" fillId="0" borderId="0" xfId="60" applyNumberFormat="1" applyFont="1" applyAlignment="1" applyProtection="1">
      <alignment horizontal="right"/>
      <protection locked="0"/>
    </xf>
    <xf numFmtId="0" fontId="25" fillId="0" borderId="0" xfId="60" applyNumberFormat="1" applyFont="1" applyAlignment="1">
      <alignment horizontal="centerContinuous"/>
      <protection/>
    </xf>
    <xf numFmtId="0" fontId="25" fillId="0" borderId="15" xfId="60" applyNumberFormat="1" applyFont="1" applyBorder="1" applyAlignment="1">
      <alignment horizontal="centerContinuous"/>
      <protection/>
    </xf>
    <xf numFmtId="0" fontId="25" fillId="0" borderId="15" xfId="60" applyNumberFormat="1" applyFont="1" applyBorder="1">
      <alignment/>
      <protection/>
    </xf>
    <xf numFmtId="0" fontId="25" fillId="0" borderId="0" xfId="60" applyNumberFormat="1" applyFont="1" applyAlignment="1" applyProtection="1">
      <alignment horizontal="right"/>
      <protection locked="0"/>
    </xf>
    <xf numFmtId="0" fontId="25" fillId="0" borderId="15" xfId="60" applyNumberFormat="1" applyFont="1" applyBorder="1" applyAlignment="1">
      <alignment horizontal="center"/>
      <protection/>
    </xf>
    <xf numFmtId="0" fontId="25" fillId="0" borderId="15" xfId="60" applyNumberFormat="1" applyFont="1" applyBorder="1" applyAlignment="1">
      <alignment horizontal="left"/>
      <protection/>
    </xf>
    <xf numFmtId="0" fontId="22" fillId="0" borderId="14" xfId="60" applyNumberFormat="1" applyFont="1" applyBorder="1">
      <alignment/>
      <protection/>
    </xf>
    <xf numFmtId="176" fontId="22" fillId="0" borderId="0" xfId="60" applyNumberFormat="1" applyFont="1" applyAlignment="1">
      <alignment horizontal="right"/>
      <protection/>
    </xf>
    <xf numFmtId="0" fontId="22" fillId="0" borderId="22" xfId="60" applyNumberFormat="1" applyFont="1" applyBorder="1" applyAlignment="1">
      <alignment horizontal="distributed"/>
      <protection/>
    </xf>
    <xf numFmtId="0" fontId="22" fillId="0" borderId="13" xfId="60" applyNumberFormat="1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2.市町村別年齢別"/>
      <sheetName val="23.市町村別産業別"/>
      <sheetName val="24.市町村別人口動態"/>
      <sheetName val="25.転出入者数"/>
      <sheetName val="26.外国人登録者数"/>
      <sheetName val="27"/>
      <sheetName val="28"/>
      <sheetName val="29"/>
      <sheetName val="30"/>
      <sheetName val="31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6"/>
  <sheetViews>
    <sheetView tabSelected="1" zoomScaleSheetLayoutView="100" zoomScalePageLayoutView="0" workbookViewId="0" topLeftCell="A46">
      <selection activeCell="H69" sqref="H69"/>
    </sheetView>
  </sheetViews>
  <sheetFormatPr defaultColWidth="8.00390625" defaultRowHeight="13.5"/>
  <cols>
    <col min="1" max="1" width="3.25390625" style="3" customWidth="1"/>
    <col min="2" max="2" width="25.00390625" style="3" customWidth="1"/>
    <col min="3" max="13" width="6.375" style="3" customWidth="1"/>
    <col min="14" max="16384" width="8.00390625" style="3" customWidth="1"/>
  </cols>
  <sheetData>
    <row r="1" spans="2:13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24" ht="12.75" customHeight="1" thickBo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6" t="s">
        <v>2</v>
      </c>
      <c r="M2" s="5"/>
      <c r="N2" s="7"/>
      <c r="O2" s="7"/>
      <c r="P2" s="7"/>
      <c r="Q2" s="7"/>
      <c r="R2" s="8"/>
      <c r="S2" s="7"/>
      <c r="T2" s="7"/>
      <c r="U2" s="7"/>
      <c r="V2" s="7"/>
      <c r="W2" s="7"/>
      <c r="X2" s="7"/>
    </row>
    <row r="3" spans="1:13" s="13" customFormat="1" ht="12" customHeight="1" thickTop="1">
      <c r="A3" s="9"/>
      <c r="B3" s="10"/>
      <c r="C3" s="11" t="s">
        <v>3</v>
      </c>
      <c r="D3" s="11"/>
      <c r="E3" s="11"/>
      <c r="F3" s="11"/>
      <c r="G3" s="11"/>
      <c r="H3" s="11"/>
      <c r="I3" s="11"/>
      <c r="J3" s="11"/>
      <c r="K3" s="11"/>
      <c r="L3" s="12"/>
      <c r="M3" s="12"/>
    </row>
    <row r="4" spans="1:13" s="13" customFormat="1" ht="12" customHeight="1">
      <c r="A4" s="14" t="s">
        <v>4</v>
      </c>
      <c r="B4" s="15"/>
      <c r="C4" s="16" t="s">
        <v>5</v>
      </c>
      <c r="D4" s="16" t="s">
        <v>6</v>
      </c>
      <c r="E4" s="16" t="s">
        <v>7</v>
      </c>
      <c r="F4" s="17" t="s">
        <v>8</v>
      </c>
      <c r="G4" s="18"/>
      <c r="H4" s="18"/>
      <c r="I4" s="18"/>
      <c r="J4" s="18"/>
      <c r="K4" s="19"/>
      <c r="L4" s="12" t="s">
        <v>9</v>
      </c>
      <c r="M4" s="12" t="s">
        <v>10</v>
      </c>
    </row>
    <row r="5" spans="2:13" s="13" customFormat="1" ht="12" customHeight="1">
      <c r="B5" s="20"/>
      <c r="C5" s="21"/>
      <c r="D5" s="21"/>
      <c r="E5" s="21"/>
      <c r="F5" s="16" t="s">
        <v>5</v>
      </c>
      <c r="G5" s="22" t="s">
        <v>11</v>
      </c>
      <c r="H5" s="17" t="s">
        <v>5</v>
      </c>
      <c r="I5" s="18"/>
      <c r="J5" s="18"/>
      <c r="K5" s="19"/>
      <c r="L5" s="23"/>
      <c r="M5" s="12"/>
    </row>
    <row r="6" spans="1:13" s="13" customFormat="1" ht="12" customHeight="1">
      <c r="A6" s="14" t="s">
        <v>12</v>
      </c>
      <c r="B6" s="15"/>
      <c r="C6" s="21"/>
      <c r="D6" s="24" t="s">
        <v>13</v>
      </c>
      <c r="E6" s="24" t="s">
        <v>14</v>
      </c>
      <c r="F6" s="25"/>
      <c r="G6" s="26"/>
      <c r="H6" s="16" t="s">
        <v>5</v>
      </c>
      <c r="I6" s="27" t="s">
        <v>15</v>
      </c>
      <c r="J6" s="28" t="s">
        <v>16</v>
      </c>
      <c r="K6" s="28" t="s">
        <v>17</v>
      </c>
      <c r="L6" s="12" t="s">
        <v>18</v>
      </c>
      <c r="M6" s="12" t="s">
        <v>19</v>
      </c>
    </row>
    <row r="7" spans="1:13" s="13" customFormat="1" ht="12" customHeight="1">
      <c r="A7" s="29"/>
      <c r="B7" s="30"/>
      <c r="C7" s="31"/>
      <c r="D7" s="32"/>
      <c r="E7" s="32"/>
      <c r="F7" s="32"/>
      <c r="G7" s="33" t="s">
        <v>20</v>
      </c>
      <c r="H7" s="32"/>
      <c r="I7" s="34" t="s">
        <v>21</v>
      </c>
      <c r="J7" s="35"/>
      <c r="K7" s="35"/>
      <c r="L7" s="36"/>
      <c r="M7" s="36"/>
    </row>
    <row r="8" spans="1:13" s="40" customFormat="1" ht="14.25" customHeight="1">
      <c r="A8" s="37" t="s">
        <v>22</v>
      </c>
      <c r="B8" s="38"/>
      <c r="C8" s="39">
        <v>591</v>
      </c>
      <c r="D8" s="39">
        <v>109</v>
      </c>
      <c r="E8" s="39">
        <v>68</v>
      </c>
      <c r="F8" s="39">
        <v>414</v>
      </c>
      <c r="G8" s="39">
        <v>26</v>
      </c>
      <c r="H8" s="39">
        <f>H10+H13</f>
        <v>387</v>
      </c>
      <c r="I8" s="39">
        <f>I10+I13</f>
        <v>334</v>
      </c>
      <c r="J8" s="39">
        <f>J10+J13</f>
        <v>37</v>
      </c>
      <c r="K8" s="39">
        <v>16</v>
      </c>
      <c r="L8" s="39">
        <f>L10+L13</f>
        <v>495</v>
      </c>
      <c r="M8" s="39">
        <v>95</v>
      </c>
    </row>
    <row r="9" spans="2:13" ht="14.25" customHeight="1">
      <c r="B9" s="41"/>
      <c r="C9" s="42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s="40" customFormat="1" ht="14.25" customHeight="1">
      <c r="A10" s="37" t="s">
        <v>23</v>
      </c>
      <c r="B10" s="38"/>
      <c r="C10" s="39">
        <f>SUM(C11:C12)</f>
        <v>81</v>
      </c>
      <c r="D10" s="39">
        <v>39</v>
      </c>
      <c r="E10" s="39">
        <f aca="true" t="shared" si="0" ref="E10:M10">SUM(E11:E12)</f>
        <v>38</v>
      </c>
      <c r="F10" s="39">
        <f t="shared" si="0"/>
        <v>4</v>
      </c>
      <c r="G10" s="39">
        <f t="shared" si="0"/>
        <v>0</v>
      </c>
      <c r="H10" s="39">
        <f t="shared" si="0"/>
        <v>4</v>
      </c>
      <c r="I10" s="39">
        <v>2</v>
      </c>
      <c r="J10" s="39">
        <f t="shared" si="0"/>
        <v>1</v>
      </c>
      <c r="K10" s="39">
        <f t="shared" si="0"/>
        <v>1</v>
      </c>
      <c r="L10" s="39">
        <f t="shared" si="0"/>
        <v>56</v>
      </c>
      <c r="M10" s="39">
        <f t="shared" si="0"/>
        <v>25</v>
      </c>
    </row>
    <row r="11" spans="2:13" ht="14.25" customHeight="1">
      <c r="B11" s="44" t="s">
        <v>24</v>
      </c>
      <c r="C11" s="42">
        <v>79</v>
      </c>
      <c r="D11" s="43">
        <v>38</v>
      </c>
      <c r="E11" s="43">
        <v>38</v>
      </c>
      <c r="F11" s="43">
        <v>3</v>
      </c>
      <c r="G11" s="43">
        <v>0</v>
      </c>
      <c r="H11" s="43">
        <v>3</v>
      </c>
      <c r="I11" s="43">
        <v>2</v>
      </c>
      <c r="J11" s="43">
        <v>1</v>
      </c>
      <c r="K11" s="43">
        <v>1</v>
      </c>
      <c r="L11" s="43">
        <v>54</v>
      </c>
      <c r="M11" s="43">
        <v>25</v>
      </c>
    </row>
    <row r="12" spans="2:13" ht="14.25" customHeight="1">
      <c r="B12" s="44" t="s">
        <v>25</v>
      </c>
      <c r="C12" s="42">
        <v>2</v>
      </c>
      <c r="D12" s="43">
        <v>0</v>
      </c>
      <c r="E12" s="43">
        <v>0</v>
      </c>
      <c r="F12" s="43">
        <v>1</v>
      </c>
      <c r="G12" s="43">
        <v>0</v>
      </c>
      <c r="H12" s="43">
        <v>1</v>
      </c>
      <c r="I12" s="43">
        <v>1</v>
      </c>
      <c r="J12" s="43">
        <v>0</v>
      </c>
      <c r="K12" s="43">
        <v>0</v>
      </c>
      <c r="L12" s="43">
        <v>2</v>
      </c>
      <c r="M12" s="43">
        <v>0</v>
      </c>
    </row>
    <row r="13" spans="1:13" s="40" customFormat="1" ht="14.25" customHeight="1">
      <c r="A13" s="37" t="s">
        <v>26</v>
      </c>
      <c r="B13" s="38"/>
      <c r="C13" s="39">
        <v>509</v>
      </c>
      <c r="D13" s="39">
        <f>SUM(D14:D24)</f>
        <v>70</v>
      </c>
      <c r="E13" s="39">
        <v>30</v>
      </c>
      <c r="F13" s="39">
        <v>409</v>
      </c>
      <c r="G13" s="39">
        <v>26</v>
      </c>
      <c r="H13" s="39">
        <v>383</v>
      </c>
      <c r="I13" s="39">
        <v>332</v>
      </c>
      <c r="J13" s="39">
        <v>36</v>
      </c>
      <c r="K13" s="39">
        <v>15</v>
      </c>
      <c r="L13" s="39">
        <f>SUM(L14:L24)</f>
        <v>439</v>
      </c>
      <c r="M13" s="39">
        <v>70</v>
      </c>
    </row>
    <row r="14" spans="2:13" ht="14.25" customHeight="1">
      <c r="B14" s="44" t="s">
        <v>27</v>
      </c>
      <c r="C14" s="42">
        <v>9</v>
      </c>
      <c r="D14" s="43">
        <v>4</v>
      </c>
      <c r="E14" s="43">
        <v>3</v>
      </c>
      <c r="F14" s="43">
        <v>3</v>
      </c>
      <c r="G14" s="43">
        <v>0</v>
      </c>
      <c r="H14" s="43">
        <v>3</v>
      </c>
      <c r="I14" s="43">
        <v>2</v>
      </c>
      <c r="J14" s="43">
        <v>0</v>
      </c>
      <c r="K14" s="43">
        <v>0</v>
      </c>
      <c r="L14" s="43">
        <v>7</v>
      </c>
      <c r="M14" s="43">
        <v>2</v>
      </c>
    </row>
    <row r="15" spans="2:13" ht="14.25" customHeight="1">
      <c r="B15" s="44" t="s">
        <v>28</v>
      </c>
      <c r="C15" s="42">
        <v>2</v>
      </c>
      <c r="D15" s="43">
        <v>0</v>
      </c>
      <c r="E15" s="43">
        <v>0</v>
      </c>
      <c r="F15" s="43">
        <v>2</v>
      </c>
      <c r="G15" s="43">
        <v>0</v>
      </c>
      <c r="H15" s="43">
        <v>2</v>
      </c>
      <c r="I15" s="43">
        <v>2</v>
      </c>
      <c r="J15" s="43">
        <v>0</v>
      </c>
      <c r="K15" s="43">
        <v>0</v>
      </c>
      <c r="L15" s="43">
        <v>2</v>
      </c>
      <c r="M15" s="43">
        <v>0</v>
      </c>
    </row>
    <row r="16" spans="2:13" ht="14.25" customHeight="1">
      <c r="B16" s="44" t="s">
        <v>29</v>
      </c>
      <c r="C16" s="42">
        <v>61</v>
      </c>
      <c r="D16" s="43">
        <v>11</v>
      </c>
      <c r="E16" s="43">
        <v>3</v>
      </c>
      <c r="F16" s="43">
        <v>48</v>
      </c>
      <c r="G16" s="43">
        <v>5</v>
      </c>
      <c r="H16" s="43">
        <v>43</v>
      </c>
      <c r="I16" s="43">
        <v>34</v>
      </c>
      <c r="J16" s="43">
        <v>3</v>
      </c>
      <c r="K16" s="43">
        <v>6</v>
      </c>
      <c r="L16" s="43">
        <v>57</v>
      </c>
      <c r="M16" s="43">
        <v>4</v>
      </c>
    </row>
    <row r="17" spans="2:13" ht="14.25" customHeight="1">
      <c r="B17" s="44" t="s">
        <v>30</v>
      </c>
      <c r="C17" s="42">
        <v>87</v>
      </c>
      <c r="D17" s="43">
        <v>8</v>
      </c>
      <c r="E17" s="43">
        <v>4</v>
      </c>
      <c r="F17" s="43">
        <v>76</v>
      </c>
      <c r="G17" s="43">
        <v>3</v>
      </c>
      <c r="H17" s="43">
        <v>72</v>
      </c>
      <c r="I17" s="43">
        <v>63</v>
      </c>
      <c r="J17" s="43">
        <v>7</v>
      </c>
      <c r="K17" s="43">
        <v>2</v>
      </c>
      <c r="L17" s="43">
        <v>75</v>
      </c>
      <c r="M17" s="43">
        <v>12</v>
      </c>
    </row>
    <row r="18" spans="2:13" ht="14.25" customHeight="1">
      <c r="B18" s="44" t="s">
        <v>31</v>
      </c>
      <c r="C18" s="42">
        <v>3</v>
      </c>
      <c r="D18" s="43">
        <v>0</v>
      </c>
      <c r="E18" s="43">
        <v>0</v>
      </c>
      <c r="F18" s="43">
        <v>3</v>
      </c>
      <c r="G18" s="43">
        <v>0</v>
      </c>
      <c r="H18" s="43">
        <v>3</v>
      </c>
      <c r="I18" s="43">
        <v>3</v>
      </c>
      <c r="J18" s="43">
        <v>0</v>
      </c>
      <c r="K18" s="43">
        <v>0</v>
      </c>
      <c r="L18" s="43">
        <v>3</v>
      </c>
      <c r="M18" s="43">
        <v>0</v>
      </c>
    </row>
    <row r="19" spans="2:13" ht="14.25" customHeight="1">
      <c r="B19" s="44" t="s">
        <v>32</v>
      </c>
      <c r="C19" s="42">
        <v>33</v>
      </c>
      <c r="D19" s="43">
        <v>1</v>
      </c>
      <c r="E19" s="43">
        <v>0</v>
      </c>
      <c r="F19" s="43">
        <v>32</v>
      </c>
      <c r="G19" s="43">
        <v>1</v>
      </c>
      <c r="H19" s="43">
        <v>31</v>
      </c>
      <c r="I19" s="43">
        <v>29</v>
      </c>
      <c r="J19" s="43">
        <v>1</v>
      </c>
      <c r="K19" s="43">
        <v>0</v>
      </c>
      <c r="L19" s="43">
        <v>32</v>
      </c>
      <c r="M19" s="43">
        <v>1</v>
      </c>
    </row>
    <row r="20" spans="2:13" ht="14.25" customHeight="1">
      <c r="B20" s="44" t="s">
        <v>33</v>
      </c>
      <c r="C20" s="42">
        <v>132</v>
      </c>
      <c r="D20" s="43">
        <v>26</v>
      </c>
      <c r="E20" s="43">
        <v>15</v>
      </c>
      <c r="F20" s="43">
        <v>91</v>
      </c>
      <c r="G20" s="43">
        <v>9</v>
      </c>
      <c r="H20" s="43">
        <v>81</v>
      </c>
      <c r="I20" s="43">
        <v>66</v>
      </c>
      <c r="J20" s="43">
        <v>11</v>
      </c>
      <c r="K20" s="43">
        <v>3</v>
      </c>
      <c r="L20" s="43">
        <v>103</v>
      </c>
      <c r="M20" s="43">
        <v>28</v>
      </c>
    </row>
    <row r="21" spans="2:13" ht="14.25" customHeight="1">
      <c r="B21" s="44" t="s">
        <v>34</v>
      </c>
      <c r="C21" s="42">
        <v>21</v>
      </c>
      <c r="D21" s="43">
        <v>1</v>
      </c>
      <c r="E21" s="43">
        <v>0</v>
      </c>
      <c r="F21" s="43">
        <v>19</v>
      </c>
      <c r="G21" s="43">
        <v>2</v>
      </c>
      <c r="H21" s="43">
        <v>18</v>
      </c>
      <c r="I21" s="43">
        <v>17</v>
      </c>
      <c r="J21" s="43">
        <v>1</v>
      </c>
      <c r="K21" s="43">
        <v>0</v>
      </c>
      <c r="L21" s="43">
        <v>19</v>
      </c>
      <c r="M21" s="43">
        <v>2</v>
      </c>
    </row>
    <row r="22" spans="2:13" ht="14.25" customHeight="1">
      <c r="B22" s="44" t="s">
        <v>35</v>
      </c>
      <c r="C22" s="42">
        <v>136</v>
      </c>
      <c r="D22" s="43">
        <v>19</v>
      </c>
      <c r="E22" s="43">
        <v>6</v>
      </c>
      <c r="F22" s="43">
        <v>110</v>
      </c>
      <c r="G22" s="43">
        <v>5</v>
      </c>
      <c r="H22" s="43">
        <v>105</v>
      </c>
      <c r="I22" s="43">
        <v>93</v>
      </c>
      <c r="J22" s="43">
        <v>10</v>
      </c>
      <c r="K22" s="43">
        <v>2</v>
      </c>
      <c r="L22" s="43">
        <v>116</v>
      </c>
      <c r="M22" s="43">
        <v>19</v>
      </c>
    </row>
    <row r="23" spans="2:13" ht="14.25" customHeight="1">
      <c r="B23" s="44" t="s">
        <v>36</v>
      </c>
      <c r="C23" s="42">
        <v>25</v>
      </c>
      <c r="D23" s="45" t="s">
        <v>37</v>
      </c>
      <c r="E23" s="45" t="s">
        <v>37</v>
      </c>
      <c r="F23" s="43">
        <v>25</v>
      </c>
      <c r="G23" s="45" t="s">
        <v>37</v>
      </c>
      <c r="H23" s="43">
        <v>25</v>
      </c>
      <c r="I23" s="43">
        <v>22</v>
      </c>
      <c r="J23" s="43">
        <v>2</v>
      </c>
      <c r="K23" s="43">
        <v>1</v>
      </c>
      <c r="L23" s="43">
        <v>24</v>
      </c>
      <c r="M23" s="43">
        <v>1</v>
      </c>
    </row>
    <row r="24" spans="2:13" ht="14.25" customHeight="1">
      <c r="B24" s="44" t="s">
        <v>38</v>
      </c>
      <c r="C24" s="42">
        <v>1</v>
      </c>
      <c r="D24" s="43">
        <v>0</v>
      </c>
      <c r="E24" s="43">
        <v>0</v>
      </c>
      <c r="F24" s="43">
        <v>1</v>
      </c>
      <c r="G24" s="43">
        <v>0</v>
      </c>
      <c r="H24" s="43">
        <v>1</v>
      </c>
      <c r="I24" s="43">
        <v>0</v>
      </c>
      <c r="J24" s="43">
        <v>0</v>
      </c>
      <c r="K24" s="43">
        <v>0</v>
      </c>
      <c r="L24" s="43">
        <v>1</v>
      </c>
      <c r="M24" s="43">
        <v>0</v>
      </c>
    </row>
    <row r="25" spans="2:13" ht="14.25" customHeight="1">
      <c r="B25" s="41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3" s="40" customFormat="1" ht="14.25" customHeight="1">
      <c r="A26" s="46" t="s">
        <v>39</v>
      </c>
      <c r="B26" s="47"/>
      <c r="C26" s="39">
        <v>337</v>
      </c>
      <c r="D26" s="39">
        <v>81</v>
      </c>
      <c r="E26" s="39">
        <f aca="true" t="shared" si="1" ref="E26:L26">E28+E31</f>
        <v>10</v>
      </c>
      <c r="F26" s="39">
        <f t="shared" si="1"/>
        <v>247</v>
      </c>
      <c r="G26" s="39">
        <v>21</v>
      </c>
      <c r="H26" s="39">
        <v>226</v>
      </c>
      <c r="I26" s="39">
        <v>209</v>
      </c>
      <c r="J26" s="39">
        <f t="shared" si="1"/>
        <v>9</v>
      </c>
      <c r="K26" s="39">
        <v>7</v>
      </c>
      <c r="L26" s="39">
        <f t="shared" si="1"/>
        <v>332</v>
      </c>
      <c r="M26" s="39">
        <v>5</v>
      </c>
    </row>
    <row r="27" spans="2:13" s="40" customFormat="1" ht="14.25" customHeight="1">
      <c r="B27" s="48"/>
      <c r="C27" s="3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13" s="40" customFormat="1" ht="14.25" customHeight="1">
      <c r="A28" s="37" t="s">
        <v>23</v>
      </c>
      <c r="B28" s="38"/>
      <c r="C28" s="39">
        <v>41</v>
      </c>
      <c r="D28" s="39">
        <v>33</v>
      </c>
      <c r="E28" s="39">
        <f aca="true" t="shared" si="2" ref="E28:M28">SUM(E29:E30)</f>
        <v>5</v>
      </c>
      <c r="F28" s="39">
        <f t="shared" si="2"/>
        <v>3</v>
      </c>
      <c r="G28" s="39">
        <f t="shared" si="2"/>
        <v>0</v>
      </c>
      <c r="H28" s="39">
        <v>2</v>
      </c>
      <c r="I28" s="39">
        <f t="shared" si="2"/>
        <v>1</v>
      </c>
      <c r="J28" s="39">
        <f t="shared" si="2"/>
        <v>0</v>
      </c>
      <c r="K28" s="39">
        <v>1</v>
      </c>
      <c r="L28" s="39">
        <v>39</v>
      </c>
      <c r="M28" s="39">
        <f t="shared" si="2"/>
        <v>2</v>
      </c>
    </row>
    <row r="29" spans="2:13" ht="14.25" customHeight="1">
      <c r="B29" s="44" t="s">
        <v>24</v>
      </c>
      <c r="C29" s="42">
        <v>39</v>
      </c>
      <c r="D29" s="43">
        <v>32</v>
      </c>
      <c r="E29" s="43">
        <v>5</v>
      </c>
      <c r="F29" s="43">
        <v>2</v>
      </c>
      <c r="G29" s="43">
        <v>0</v>
      </c>
      <c r="H29" s="43">
        <v>1</v>
      </c>
      <c r="I29" s="43">
        <v>1</v>
      </c>
      <c r="J29" s="43">
        <v>0</v>
      </c>
      <c r="K29" s="43">
        <v>0</v>
      </c>
      <c r="L29" s="43">
        <v>37</v>
      </c>
      <c r="M29" s="43">
        <v>2</v>
      </c>
    </row>
    <row r="30" spans="2:13" ht="14.25" customHeight="1">
      <c r="B30" s="44" t="s">
        <v>25</v>
      </c>
      <c r="C30" s="42">
        <v>1</v>
      </c>
      <c r="D30" s="43">
        <v>0</v>
      </c>
      <c r="E30" s="43">
        <v>0</v>
      </c>
      <c r="F30" s="43">
        <v>1</v>
      </c>
      <c r="G30" s="43">
        <v>0</v>
      </c>
      <c r="H30" s="43">
        <v>1</v>
      </c>
      <c r="I30" s="43">
        <v>0</v>
      </c>
      <c r="J30" s="43">
        <v>0</v>
      </c>
      <c r="K30" s="43">
        <v>0</v>
      </c>
      <c r="L30" s="43">
        <v>1</v>
      </c>
      <c r="M30" s="43">
        <v>0</v>
      </c>
    </row>
    <row r="31" spans="1:13" s="40" customFormat="1" ht="14.25" customHeight="1">
      <c r="A31" s="37" t="s">
        <v>26</v>
      </c>
      <c r="B31" s="38"/>
      <c r="C31" s="39">
        <v>296</v>
      </c>
      <c r="D31" s="39">
        <v>48</v>
      </c>
      <c r="E31" s="39">
        <f>SUM(E32:E42)</f>
        <v>5</v>
      </c>
      <c r="F31" s="39">
        <v>244</v>
      </c>
      <c r="G31" s="39">
        <v>20</v>
      </c>
      <c r="H31" s="39">
        <v>223</v>
      </c>
      <c r="I31" s="39">
        <v>208</v>
      </c>
      <c r="J31" s="39">
        <f>SUM(J32:J42)</f>
        <v>9</v>
      </c>
      <c r="K31" s="39">
        <v>6</v>
      </c>
      <c r="L31" s="39">
        <v>293</v>
      </c>
      <c r="M31" s="39">
        <v>3</v>
      </c>
    </row>
    <row r="32" spans="2:13" ht="14.25" customHeight="1">
      <c r="B32" s="44" t="s">
        <v>27</v>
      </c>
      <c r="C32" s="42">
        <v>7</v>
      </c>
      <c r="D32" s="43">
        <v>4</v>
      </c>
      <c r="E32" s="43">
        <v>1</v>
      </c>
      <c r="F32" s="43">
        <v>2</v>
      </c>
      <c r="G32" s="43">
        <v>0</v>
      </c>
      <c r="H32" s="43">
        <v>2</v>
      </c>
      <c r="I32" s="43">
        <v>2</v>
      </c>
      <c r="J32" s="43">
        <v>0</v>
      </c>
      <c r="K32" s="43">
        <v>0</v>
      </c>
      <c r="L32" s="43">
        <v>7</v>
      </c>
      <c r="M32" s="43">
        <v>0</v>
      </c>
    </row>
    <row r="33" spans="2:13" ht="14.25" customHeight="1">
      <c r="B33" s="44" t="s">
        <v>28</v>
      </c>
      <c r="C33" s="42">
        <v>2</v>
      </c>
      <c r="D33" s="43">
        <v>0</v>
      </c>
      <c r="E33" s="43">
        <v>0</v>
      </c>
      <c r="F33" s="43">
        <v>2</v>
      </c>
      <c r="G33" s="43">
        <v>0</v>
      </c>
      <c r="H33" s="43">
        <v>2</v>
      </c>
      <c r="I33" s="43">
        <v>2</v>
      </c>
      <c r="J33" s="43">
        <v>0</v>
      </c>
      <c r="K33" s="43">
        <v>0</v>
      </c>
      <c r="L33" s="43">
        <v>2</v>
      </c>
      <c r="M33" s="43">
        <v>0</v>
      </c>
    </row>
    <row r="34" spans="2:13" ht="14.25" customHeight="1">
      <c r="B34" s="44" t="s">
        <v>29</v>
      </c>
      <c r="C34" s="42">
        <v>52</v>
      </c>
      <c r="D34" s="43">
        <v>11</v>
      </c>
      <c r="E34" s="43">
        <v>0</v>
      </c>
      <c r="F34" s="43">
        <v>41</v>
      </c>
      <c r="G34" s="43">
        <v>5</v>
      </c>
      <c r="H34" s="43">
        <v>37</v>
      </c>
      <c r="I34" s="43">
        <v>29</v>
      </c>
      <c r="J34" s="43">
        <v>3</v>
      </c>
      <c r="K34" s="43">
        <v>5</v>
      </c>
      <c r="L34" s="43">
        <v>52</v>
      </c>
      <c r="M34" s="43">
        <v>0</v>
      </c>
    </row>
    <row r="35" spans="2:13" ht="14.25" customHeight="1">
      <c r="B35" s="44" t="s">
        <v>30</v>
      </c>
      <c r="C35" s="42">
        <v>51</v>
      </c>
      <c r="D35" s="43">
        <v>5</v>
      </c>
      <c r="E35" s="43">
        <v>1</v>
      </c>
      <c r="F35" s="43">
        <v>45</v>
      </c>
      <c r="G35" s="43">
        <v>3</v>
      </c>
      <c r="H35" s="43">
        <v>43</v>
      </c>
      <c r="I35" s="43">
        <v>41</v>
      </c>
      <c r="J35" s="43">
        <v>1</v>
      </c>
      <c r="K35" s="43">
        <v>1</v>
      </c>
      <c r="L35" s="43">
        <v>51</v>
      </c>
      <c r="M35" s="43">
        <v>0</v>
      </c>
    </row>
    <row r="36" spans="2:13" ht="14.25" customHeight="1">
      <c r="B36" s="44" t="s">
        <v>31</v>
      </c>
      <c r="C36" s="42">
        <v>3</v>
      </c>
      <c r="D36" s="43">
        <v>0</v>
      </c>
      <c r="E36" s="43">
        <v>0</v>
      </c>
      <c r="F36" s="43">
        <v>3</v>
      </c>
      <c r="G36" s="43">
        <v>0</v>
      </c>
      <c r="H36" s="43">
        <v>3</v>
      </c>
      <c r="I36" s="43">
        <v>3</v>
      </c>
      <c r="J36" s="43">
        <v>0</v>
      </c>
      <c r="K36" s="43">
        <v>0</v>
      </c>
      <c r="L36" s="43">
        <v>3</v>
      </c>
      <c r="M36" s="43">
        <v>0</v>
      </c>
    </row>
    <row r="37" spans="2:13" ht="14.25" customHeight="1">
      <c r="B37" s="44" t="s">
        <v>32</v>
      </c>
      <c r="C37" s="42">
        <v>29</v>
      </c>
      <c r="D37" s="43">
        <v>1</v>
      </c>
      <c r="E37" s="43">
        <v>0</v>
      </c>
      <c r="F37" s="43">
        <v>28</v>
      </c>
      <c r="G37" s="43">
        <v>1</v>
      </c>
      <c r="H37" s="43">
        <v>27</v>
      </c>
      <c r="I37" s="43">
        <v>26</v>
      </c>
      <c r="J37" s="43">
        <v>1</v>
      </c>
      <c r="K37" s="43">
        <v>0</v>
      </c>
      <c r="L37" s="43">
        <v>29</v>
      </c>
      <c r="M37" s="43">
        <v>0</v>
      </c>
    </row>
    <row r="38" spans="2:13" ht="14.25" customHeight="1">
      <c r="B38" s="44" t="s">
        <v>33</v>
      </c>
      <c r="C38" s="42">
        <v>60</v>
      </c>
      <c r="D38" s="43">
        <v>16</v>
      </c>
      <c r="E38" s="43">
        <v>2</v>
      </c>
      <c r="F38" s="43">
        <v>42</v>
      </c>
      <c r="G38" s="43">
        <v>7</v>
      </c>
      <c r="H38" s="43">
        <v>35</v>
      </c>
      <c r="I38" s="43">
        <v>34</v>
      </c>
      <c r="J38" s="43">
        <v>1</v>
      </c>
      <c r="K38" s="43">
        <v>0</v>
      </c>
      <c r="L38" s="43">
        <v>59</v>
      </c>
      <c r="M38" s="43">
        <v>1</v>
      </c>
    </row>
    <row r="39" spans="2:13" ht="14.25" customHeight="1">
      <c r="B39" s="44" t="s">
        <v>34</v>
      </c>
      <c r="C39" s="42">
        <v>11</v>
      </c>
      <c r="D39" s="43">
        <v>1</v>
      </c>
      <c r="E39" s="43">
        <v>0</v>
      </c>
      <c r="F39" s="43">
        <v>10</v>
      </c>
      <c r="G39" s="43">
        <v>2</v>
      </c>
      <c r="H39" s="43">
        <v>9</v>
      </c>
      <c r="I39" s="43">
        <v>8</v>
      </c>
      <c r="J39" s="43">
        <v>0</v>
      </c>
      <c r="K39" s="43">
        <v>0</v>
      </c>
      <c r="L39" s="43">
        <v>11</v>
      </c>
      <c r="M39" s="43">
        <v>0</v>
      </c>
    </row>
    <row r="40" spans="2:13" ht="14.25" customHeight="1">
      <c r="B40" s="44" t="s">
        <v>35</v>
      </c>
      <c r="C40" s="42">
        <v>62</v>
      </c>
      <c r="D40" s="43">
        <v>11</v>
      </c>
      <c r="E40" s="43">
        <v>1</v>
      </c>
      <c r="F40" s="43">
        <v>50</v>
      </c>
      <c r="G40" s="43">
        <v>4</v>
      </c>
      <c r="H40" s="43">
        <v>46</v>
      </c>
      <c r="I40" s="43">
        <v>43</v>
      </c>
      <c r="J40" s="43">
        <v>3</v>
      </c>
      <c r="K40" s="43">
        <v>1</v>
      </c>
      <c r="L40" s="43">
        <v>61</v>
      </c>
      <c r="M40" s="43">
        <v>1</v>
      </c>
    </row>
    <row r="41" spans="2:13" ht="14.25" customHeight="1">
      <c r="B41" s="44" t="s">
        <v>36</v>
      </c>
      <c r="C41" s="42">
        <v>20</v>
      </c>
      <c r="D41" s="45" t="s">
        <v>37</v>
      </c>
      <c r="E41" s="45" t="s">
        <v>37</v>
      </c>
      <c r="F41" s="43">
        <v>20</v>
      </c>
      <c r="G41" s="45" t="s">
        <v>37</v>
      </c>
      <c r="H41" s="43">
        <v>20</v>
      </c>
      <c r="I41" s="43">
        <v>19</v>
      </c>
      <c r="J41" s="43">
        <v>0</v>
      </c>
      <c r="K41" s="43">
        <v>0</v>
      </c>
      <c r="L41" s="43">
        <v>20</v>
      </c>
      <c r="M41" s="43">
        <v>0</v>
      </c>
    </row>
    <row r="42" spans="2:13" ht="14.25" customHeight="1">
      <c r="B42" s="44" t="s">
        <v>38</v>
      </c>
      <c r="C42" s="42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</row>
    <row r="43" spans="2:13" ht="14.25" customHeight="1">
      <c r="B43" s="41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2:13" s="40" customFormat="1" ht="14.25" customHeight="1">
      <c r="B44" s="50" t="s">
        <v>40</v>
      </c>
      <c r="C44" s="39">
        <f>C46+C49</f>
        <v>253</v>
      </c>
      <c r="D44" s="39">
        <f aca="true" t="shared" si="3" ref="D44:M44">D46+D49</f>
        <v>28</v>
      </c>
      <c r="E44" s="39">
        <v>58</v>
      </c>
      <c r="F44" s="39">
        <f t="shared" si="3"/>
        <v>167</v>
      </c>
      <c r="G44" s="39">
        <v>6</v>
      </c>
      <c r="H44" s="39">
        <v>162</v>
      </c>
      <c r="I44" s="39">
        <f t="shared" si="3"/>
        <v>125</v>
      </c>
      <c r="J44" s="39">
        <v>28</v>
      </c>
      <c r="K44" s="39">
        <f t="shared" si="3"/>
        <v>9</v>
      </c>
      <c r="L44" s="39">
        <f t="shared" si="3"/>
        <v>163</v>
      </c>
      <c r="M44" s="39">
        <f t="shared" si="3"/>
        <v>90</v>
      </c>
    </row>
    <row r="45" spans="2:13" s="40" customFormat="1" ht="14.25" customHeight="1">
      <c r="B45" s="51"/>
      <c r="C45" s="39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0" customFormat="1" ht="14.25" customHeight="1">
      <c r="A46" s="37" t="s">
        <v>23</v>
      </c>
      <c r="B46" s="38"/>
      <c r="C46" s="39">
        <f>SUM(C47:C48)</f>
        <v>40</v>
      </c>
      <c r="D46" s="39">
        <f aca="true" t="shared" si="4" ref="D46:M46">SUM(D47:D48)</f>
        <v>6</v>
      </c>
      <c r="E46" s="39">
        <f t="shared" si="4"/>
        <v>32</v>
      </c>
      <c r="F46" s="39">
        <f t="shared" si="4"/>
        <v>2</v>
      </c>
      <c r="G46" s="39">
        <f t="shared" si="4"/>
        <v>0</v>
      </c>
      <c r="H46" s="39">
        <f t="shared" si="4"/>
        <v>2</v>
      </c>
      <c r="I46" s="39">
        <f t="shared" si="4"/>
        <v>1</v>
      </c>
      <c r="J46" s="39">
        <v>0</v>
      </c>
      <c r="K46" s="39">
        <f t="shared" si="4"/>
        <v>0</v>
      </c>
      <c r="L46" s="39">
        <f t="shared" si="4"/>
        <v>17</v>
      </c>
      <c r="M46" s="39">
        <f t="shared" si="4"/>
        <v>23</v>
      </c>
    </row>
    <row r="47" spans="2:13" ht="14.25" customHeight="1">
      <c r="B47" s="44" t="s">
        <v>24</v>
      </c>
      <c r="C47" s="42">
        <v>40</v>
      </c>
      <c r="D47" s="43">
        <v>6</v>
      </c>
      <c r="E47" s="43">
        <v>32</v>
      </c>
      <c r="F47" s="43">
        <v>2</v>
      </c>
      <c r="G47" s="43">
        <v>0</v>
      </c>
      <c r="H47" s="43">
        <v>2</v>
      </c>
      <c r="I47" s="43">
        <v>1</v>
      </c>
      <c r="J47" s="43">
        <v>0</v>
      </c>
      <c r="K47" s="43">
        <v>0</v>
      </c>
      <c r="L47" s="43">
        <v>17</v>
      </c>
      <c r="M47" s="43">
        <v>23</v>
      </c>
    </row>
    <row r="48" spans="2:13" ht="14.25" customHeight="1">
      <c r="B48" s="44" t="s">
        <v>25</v>
      </c>
      <c r="C48" s="42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</row>
    <row r="49" spans="1:13" s="40" customFormat="1" ht="14.25" customHeight="1">
      <c r="A49" s="37" t="s">
        <v>26</v>
      </c>
      <c r="B49" s="38"/>
      <c r="C49" s="39">
        <f>SUM(C50:C60)</f>
        <v>213</v>
      </c>
      <c r="D49" s="39">
        <v>22</v>
      </c>
      <c r="E49" s="39">
        <v>26</v>
      </c>
      <c r="F49" s="39">
        <v>165</v>
      </c>
      <c r="G49" s="39">
        <v>6</v>
      </c>
      <c r="H49" s="39">
        <v>160</v>
      </c>
      <c r="I49" s="39">
        <v>124</v>
      </c>
      <c r="J49" s="39">
        <v>27</v>
      </c>
      <c r="K49" s="39">
        <v>9</v>
      </c>
      <c r="L49" s="39">
        <f>SUM(L50:L60)</f>
        <v>146</v>
      </c>
      <c r="M49" s="39">
        <f>SUM(M50:M60)</f>
        <v>67</v>
      </c>
    </row>
    <row r="50" spans="2:13" ht="14.25" customHeight="1">
      <c r="B50" s="44" t="s">
        <v>27</v>
      </c>
      <c r="C50" s="42">
        <v>3</v>
      </c>
      <c r="D50" s="43">
        <v>0</v>
      </c>
      <c r="E50" s="43">
        <v>2</v>
      </c>
      <c r="F50" s="43">
        <v>1</v>
      </c>
      <c r="G50" s="43">
        <v>0</v>
      </c>
      <c r="H50" s="43">
        <v>1</v>
      </c>
      <c r="I50" s="43">
        <v>0</v>
      </c>
      <c r="J50" s="43">
        <v>0</v>
      </c>
      <c r="K50" s="43">
        <v>0</v>
      </c>
      <c r="L50" s="43">
        <v>1</v>
      </c>
      <c r="M50" s="43">
        <v>2</v>
      </c>
    </row>
    <row r="51" spans="2:13" ht="14.25" customHeight="1">
      <c r="B51" s="44" t="s">
        <v>28</v>
      </c>
      <c r="C51" s="42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</row>
    <row r="52" spans="2:13" ht="14.25" customHeight="1">
      <c r="B52" s="44" t="s">
        <v>29</v>
      </c>
      <c r="C52" s="42">
        <v>9</v>
      </c>
      <c r="D52" s="43">
        <v>0</v>
      </c>
      <c r="E52" s="43">
        <v>2</v>
      </c>
      <c r="F52" s="43">
        <v>7</v>
      </c>
      <c r="G52" s="43">
        <v>0</v>
      </c>
      <c r="H52" s="43">
        <v>7</v>
      </c>
      <c r="I52" s="43">
        <v>5</v>
      </c>
      <c r="J52" s="43">
        <v>1</v>
      </c>
      <c r="K52" s="43">
        <v>1</v>
      </c>
      <c r="L52" s="43">
        <v>5</v>
      </c>
      <c r="M52" s="43">
        <v>4</v>
      </c>
    </row>
    <row r="53" spans="2:13" ht="14.25" customHeight="1">
      <c r="B53" s="44" t="s">
        <v>30</v>
      </c>
      <c r="C53" s="42">
        <v>37</v>
      </c>
      <c r="D53" s="43">
        <v>3</v>
      </c>
      <c r="E53" s="43">
        <v>3</v>
      </c>
      <c r="F53" s="43">
        <v>31</v>
      </c>
      <c r="G53" s="43">
        <v>1</v>
      </c>
      <c r="H53" s="43">
        <v>30</v>
      </c>
      <c r="I53" s="43">
        <v>22</v>
      </c>
      <c r="J53" s="43">
        <v>6</v>
      </c>
      <c r="K53" s="43">
        <v>2</v>
      </c>
      <c r="L53" s="43">
        <v>24</v>
      </c>
      <c r="M53" s="43">
        <v>12</v>
      </c>
    </row>
    <row r="54" spans="2:13" ht="14.25" customHeight="1">
      <c r="B54" s="44" t="s">
        <v>31</v>
      </c>
      <c r="C54" s="42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</row>
    <row r="55" spans="2:13" ht="14.25" customHeight="1">
      <c r="B55" s="44" t="s">
        <v>32</v>
      </c>
      <c r="C55" s="42">
        <v>4</v>
      </c>
      <c r="D55" s="43">
        <v>0</v>
      </c>
      <c r="E55" s="43">
        <v>0</v>
      </c>
      <c r="F55" s="43">
        <v>4</v>
      </c>
      <c r="G55" s="43">
        <v>0</v>
      </c>
      <c r="H55" s="43">
        <v>4</v>
      </c>
      <c r="I55" s="43">
        <v>3</v>
      </c>
      <c r="J55" s="43">
        <v>1</v>
      </c>
      <c r="K55" s="43">
        <v>0</v>
      </c>
      <c r="L55" s="43">
        <v>3</v>
      </c>
      <c r="M55" s="43">
        <v>1</v>
      </c>
    </row>
    <row r="56" spans="2:13" ht="14.25" customHeight="1">
      <c r="B56" s="44" t="s">
        <v>33</v>
      </c>
      <c r="C56" s="42">
        <v>72</v>
      </c>
      <c r="D56" s="43">
        <v>10</v>
      </c>
      <c r="E56" s="43">
        <v>13</v>
      </c>
      <c r="F56" s="43">
        <v>49</v>
      </c>
      <c r="G56" s="43">
        <v>3</v>
      </c>
      <c r="H56" s="43">
        <v>46</v>
      </c>
      <c r="I56" s="43">
        <v>32</v>
      </c>
      <c r="J56" s="43">
        <v>10</v>
      </c>
      <c r="K56" s="43">
        <v>3</v>
      </c>
      <c r="L56" s="43">
        <v>45</v>
      </c>
      <c r="M56" s="43">
        <v>27</v>
      </c>
    </row>
    <row r="57" spans="2:13" ht="14.25" customHeight="1">
      <c r="B57" s="44" t="s">
        <v>34</v>
      </c>
      <c r="C57" s="52">
        <v>10</v>
      </c>
      <c r="D57" s="7">
        <v>0</v>
      </c>
      <c r="E57" s="7">
        <v>0</v>
      </c>
      <c r="F57" s="7">
        <v>9</v>
      </c>
      <c r="G57" s="7">
        <v>0</v>
      </c>
      <c r="H57" s="7">
        <v>9</v>
      </c>
      <c r="I57" s="7">
        <v>8</v>
      </c>
      <c r="J57" s="7">
        <v>1</v>
      </c>
      <c r="K57" s="7">
        <v>0</v>
      </c>
      <c r="L57" s="7">
        <v>8</v>
      </c>
      <c r="M57" s="7">
        <v>2</v>
      </c>
    </row>
    <row r="58" spans="2:13" ht="14.25" customHeight="1">
      <c r="B58" s="44" t="s">
        <v>35</v>
      </c>
      <c r="C58" s="7">
        <v>73</v>
      </c>
      <c r="D58" s="3">
        <v>8</v>
      </c>
      <c r="E58" s="3">
        <v>5</v>
      </c>
      <c r="F58" s="3">
        <v>60</v>
      </c>
      <c r="G58" s="3">
        <v>1</v>
      </c>
      <c r="H58" s="3">
        <v>59</v>
      </c>
      <c r="I58" s="3">
        <v>50</v>
      </c>
      <c r="J58" s="3">
        <v>0</v>
      </c>
      <c r="K58" s="3">
        <v>1</v>
      </c>
      <c r="L58" s="3">
        <v>56</v>
      </c>
      <c r="M58" s="3">
        <v>18</v>
      </c>
    </row>
    <row r="59" spans="2:13" ht="14.25" customHeight="1">
      <c r="B59" s="44" t="s">
        <v>36</v>
      </c>
      <c r="C59" s="7">
        <v>5</v>
      </c>
      <c r="D59" s="53" t="s">
        <v>37</v>
      </c>
      <c r="E59" s="53" t="s">
        <v>37</v>
      </c>
      <c r="F59" s="3">
        <v>5</v>
      </c>
      <c r="G59" s="53" t="s">
        <v>37</v>
      </c>
      <c r="H59" s="3">
        <v>5</v>
      </c>
      <c r="I59" s="3">
        <v>3</v>
      </c>
      <c r="J59" s="3">
        <v>2</v>
      </c>
      <c r="K59" s="3">
        <v>1</v>
      </c>
      <c r="L59" s="3">
        <v>4</v>
      </c>
      <c r="M59" s="3">
        <v>1</v>
      </c>
    </row>
    <row r="60" spans="2:13" ht="14.25" customHeight="1">
      <c r="B60" s="54" t="s">
        <v>38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</row>
    <row r="61" spans="2:3" ht="12">
      <c r="B61" s="3" t="s">
        <v>41</v>
      </c>
      <c r="C61" s="7"/>
    </row>
    <row r="62" spans="2:3" ht="12">
      <c r="B62" s="3" t="s">
        <v>42</v>
      </c>
      <c r="C62" s="7"/>
    </row>
    <row r="63" ht="12">
      <c r="C63" s="7"/>
    </row>
    <row r="64" ht="12">
      <c r="C64" s="7"/>
    </row>
    <row r="65" ht="12">
      <c r="C65" s="7"/>
    </row>
    <row r="66" ht="12">
      <c r="C66" s="7"/>
    </row>
    <row r="67" ht="12">
      <c r="C67" s="7"/>
    </row>
    <row r="68" ht="12">
      <c r="C68" s="7"/>
    </row>
    <row r="69" ht="12">
      <c r="C69" s="7"/>
    </row>
    <row r="70" ht="12">
      <c r="C70" s="7"/>
    </row>
    <row r="71" ht="12">
      <c r="C71" s="7"/>
    </row>
    <row r="72" ht="12">
      <c r="C72" s="7"/>
    </row>
    <row r="73" ht="12">
      <c r="C73" s="7"/>
    </row>
    <row r="74" ht="12">
      <c r="C74" s="7"/>
    </row>
    <row r="75" ht="12">
      <c r="C75" s="7"/>
    </row>
    <row r="76" ht="12">
      <c r="C76" s="7"/>
    </row>
    <row r="77" ht="12">
      <c r="C77" s="7"/>
    </row>
    <row r="78" ht="12">
      <c r="C78" s="7"/>
    </row>
    <row r="79" ht="12">
      <c r="C79" s="7"/>
    </row>
    <row r="80" ht="12">
      <c r="C80" s="7"/>
    </row>
    <row r="81" ht="12">
      <c r="C81" s="7"/>
    </row>
    <row r="82" ht="12">
      <c r="C82" s="7"/>
    </row>
    <row r="83" ht="12">
      <c r="C83" s="7"/>
    </row>
    <row r="84" ht="12">
      <c r="C84" s="7"/>
    </row>
    <row r="85" ht="12">
      <c r="C85" s="7"/>
    </row>
    <row r="86" ht="12">
      <c r="C86" s="7"/>
    </row>
    <row r="87" ht="12">
      <c r="C87" s="7"/>
    </row>
    <row r="88" ht="12">
      <c r="C88" s="7"/>
    </row>
    <row r="89" ht="12">
      <c r="C89" s="7"/>
    </row>
    <row r="90" ht="12">
      <c r="C90" s="7"/>
    </row>
    <row r="91" ht="12">
      <c r="C91" s="7"/>
    </row>
    <row r="92" ht="12">
      <c r="C92" s="7"/>
    </row>
    <row r="93" ht="12">
      <c r="C93" s="7"/>
    </row>
    <row r="94" ht="12">
      <c r="C94" s="7"/>
    </row>
    <row r="95" ht="12">
      <c r="C95" s="7"/>
    </row>
    <row r="96" ht="12">
      <c r="C96" s="7"/>
    </row>
    <row r="97" ht="12">
      <c r="C97" s="7"/>
    </row>
    <row r="98" ht="12">
      <c r="C98" s="7"/>
    </row>
    <row r="99" ht="12">
      <c r="C99" s="7"/>
    </row>
    <row r="100" ht="12">
      <c r="C100" s="7"/>
    </row>
    <row r="101" ht="12">
      <c r="C101" s="7"/>
    </row>
    <row r="102" ht="12">
      <c r="C102" s="7"/>
    </row>
    <row r="103" ht="12">
      <c r="C103" s="7"/>
    </row>
    <row r="104" ht="12">
      <c r="C104" s="7"/>
    </row>
    <row r="105" ht="12">
      <c r="C105" s="7"/>
    </row>
    <row r="106" ht="12">
      <c r="C106" s="7"/>
    </row>
    <row r="107" ht="12">
      <c r="C107" s="7"/>
    </row>
    <row r="108" ht="12">
      <c r="C108" s="7"/>
    </row>
    <row r="109" ht="12">
      <c r="C109" s="7"/>
    </row>
    <row r="110" ht="12">
      <c r="C110" s="7"/>
    </row>
    <row r="111" ht="12">
      <c r="C111" s="7"/>
    </row>
    <row r="112" ht="12">
      <c r="C112" s="7"/>
    </row>
    <row r="113" ht="12">
      <c r="C113" s="7"/>
    </row>
    <row r="114" ht="12">
      <c r="C114" s="7"/>
    </row>
    <row r="115" ht="12">
      <c r="C115" s="7"/>
    </row>
    <row r="116" ht="12">
      <c r="C116" s="7"/>
    </row>
  </sheetData>
  <sheetProtection/>
  <mergeCells count="20">
    <mergeCell ref="A28:B28"/>
    <mergeCell ref="A31:B31"/>
    <mergeCell ref="A46:B46"/>
    <mergeCell ref="A49:B49"/>
    <mergeCell ref="H6:H7"/>
    <mergeCell ref="J6:J7"/>
    <mergeCell ref="K6:K7"/>
    <mergeCell ref="A8:B8"/>
    <mergeCell ref="A10:B10"/>
    <mergeCell ref="A13:B13"/>
    <mergeCell ref="A4:B4"/>
    <mergeCell ref="C4:C7"/>
    <mergeCell ref="D4:D5"/>
    <mergeCell ref="E4:E5"/>
    <mergeCell ref="F4:K4"/>
    <mergeCell ref="F5:F7"/>
    <mergeCell ref="H5:K5"/>
    <mergeCell ref="A6:B6"/>
    <mergeCell ref="D6:D7"/>
    <mergeCell ref="E6:E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2009-04-14T00:51:45Z</dcterms:created>
  <dcterms:modified xsi:type="dcterms:W3CDTF">2009-04-14T00:51:51Z</dcterms:modified>
  <cp:category/>
  <cp:version/>
  <cp:contentType/>
  <cp:contentStatus/>
</cp:coreProperties>
</file>