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xlnm.Print_Area" localSheetId="0">'137'!$A$1:$U$29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<sst xmlns="http://schemas.openxmlformats.org/spreadsheetml/2006/main" count="49" uniqueCount="49">
  <si>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137.  銀    行    主   要    勘    定    </t>
  </si>
  <si>
    <t>(単位  100万円)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</si>
  <si>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</si>
  <si>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</si>
  <si>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</si>
  <si>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</si>
  <si>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</si>
  <si>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</si>
  <si>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</si>
  <si>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</si>
  <si>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</si>
  <si>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</si>
  <si>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</si>
  <si>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</si>
  <si>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</si>
  <si>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</si>
  <si>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</si>
  <si>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</si>
  <si>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</si>
  <si>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</si>
  <si>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</si>
  <si>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</si>
  <si>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</si>
  <si>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</si>
  <si>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</si>
  <si>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</si>
  <si>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</si>
  <si>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円 預 金</t>
  </si>
  <si>
    <t>昭 和 59 年</t>
  </si>
  <si>
    <t xml:space="preserve">   60</t>
  </si>
  <si>
    <t xml:space="preserve">   61</t>
  </si>
  <si>
    <t xml:space="preserve">   62</t>
  </si>
  <si>
    <t xml:space="preserve">   63</t>
  </si>
  <si>
    <t>63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</si>
  <si>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</si>
  <si>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</si>
  <si>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</si>
  <si>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</si>
  <si>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</si>
  <si>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</si>
  <si>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</si>
  <si>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</si>
  <si>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</si>
  <si>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</si>
  <si>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</si>
  <si>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資料:大分県銀行協会</t>
  </si>
  <si>
    <t xml:space="preserve">  注 1）協会加盟銀行のみ</t>
  </si>
  <si>
    <t>　   2）59年12月より西日本銀行が参加</t>
  </si>
  <si>
    <t xml:space="preserve">     3）62年10月より非居住者円預金を追加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</si>
</sst>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 vertical="center"/>
      <protection locked="0"/>
    </xf>
    <xf numFmtId="3" fontId="22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3" fontId="22" fillId="0" borderId="13" xfId="0" applyNumberFormat="1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vertical="center"/>
      <protection locked="0"/>
    </xf>
    <xf numFmtId="3" fontId="22" fillId="0" borderId="15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3" fontId="22" fillId="0" borderId="19" xfId="0" applyNumberFormat="1" applyFont="1" applyBorder="1" applyAlignment="1" applyProtection="1">
      <alignment horizontal="center" vertical="center" wrapText="1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horizontal="center" vertical="center"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24" xfId="0" applyNumberFormat="1" applyFont="1" applyBorder="1" applyAlignment="1" applyProtection="1" quotePrefix="1">
      <alignment horizontal="center" vertical="center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3" fontId="22" fillId="0" borderId="25" xfId="0" applyNumberFormat="1" applyFont="1" applyBorder="1" applyAlignment="1" applyProtection="1">
      <alignment horizontal="center" vertical="center" wrapText="1"/>
      <protection locked="0"/>
    </xf>
    <xf numFmtId="49" fontId="21" fillId="0" borderId="11" xfId="0" applyNumberFormat="1" applyFont="1" applyBorder="1" applyAlignment="1" applyProtection="1" quotePrefix="1">
      <alignment horizontal="center"/>
      <protection locked="0"/>
    </xf>
    <xf numFmtId="3" fontId="21" fillId="0" borderId="26" xfId="0" applyNumberFormat="1" applyFont="1" applyBorder="1" applyAlignment="1" applyProtection="1">
      <alignment horizontal="right"/>
      <protection locked="0"/>
    </xf>
    <xf numFmtId="3" fontId="21" fillId="0" borderId="27" xfId="0" applyNumberFormat="1" applyFont="1" applyBorder="1" applyAlignment="1" applyProtection="1">
      <alignment horizontal="right"/>
      <protection locked="0"/>
    </xf>
    <xf numFmtId="3" fontId="21" fillId="0" borderId="22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1" fillId="0" borderId="2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>
      <alignment horizontal="right"/>
      <protection locked="0"/>
    </xf>
    <xf numFmtId="49" fontId="21" fillId="0" borderId="11" xfId="0" applyNumberFormat="1" applyFont="1" applyBorder="1" applyAlignment="1" applyProtection="1">
      <alignment horizontal="right"/>
      <protection locked="0"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21" xfId="0" applyNumberFormat="1" applyFont="1" applyBorder="1" applyAlignment="1" applyProtection="1">
      <alignment horizontal="right"/>
      <protection/>
    </xf>
    <xf numFmtId="3" fontId="24" fillId="0" borderId="0" xfId="0" applyNumberFormat="1" applyFont="1" applyBorder="1" applyAlignment="1" applyProtection="1">
      <alignment horizontal="right"/>
      <protection/>
    </xf>
    <xf numFmtId="3" fontId="24" fillId="0" borderId="11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 quotePrefix="1">
      <alignment horizontal="center"/>
      <protection locked="0"/>
    </xf>
    <xf numFmtId="3" fontId="21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3" fontId="21" fillId="0" borderId="24" xfId="0" applyNumberFormat="1" applyFont="1" applyBorder="1" applyAlignment="1" applyProtection="1" quotePrefix="1">
      <alignment horizontal="center"/>
      <protection locked="0"/>
    </xf>
    <xf numFmtId="3" fontId="21" fillId="0" borderId="25" xfId="0" applyNumberFormat="1" applyFont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right"/>
      <protection/>
    </xf>
    <xf numFmtId="3" fontId="21" fillId="0" borderId="13" xfId="0" applyNumberFormat="1" applyFont="1" applyBorder="1" applyAlignment="1" applyProtection="1">
      <alignment horizontal="right"/>
      <protection locked="0"/>
    </xf>
    <xf numFmtId="3" fontId="21" fillId="0" borderId="24" xfId="0" applyNumberFormat="1" applyFont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center"/>
      <protection locked="0"/>
    </xf>
    <xf numFmtId="3" fontId="21" fillId="0" borderId="27" xfId="0" applyNumberFormat="1" applyFont="1" applyBorder="1" applyAlignment="1" applyProtection="1">
      <alignment horizontal="center"/>
      <protection locked="0"/>
    </xf>
    <xf numFmtId="0" fontId="21" fillId="0" borderId="27" xfId="0" applyFont="1" applyBorder="1" applyAlignment="1">
      <alignment horizontal="center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3" fontId="21" fillId="0" borderId="0" xfId="0" applyNumberFormat="1" applyFont="1" applyAlignment="1" applyProtection="1">
      <alignment horizontal="left"/>
      <protection locked="0"/>
    </xf>
    <xf numFmtId="3" fontId="21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(140）"/>
      <sheetName val="141"/>
      <sheetName val="142"/>
      <sheetName val="143"/>
      <sheetName val="144"/>
      <sheetName val="145"/>
      <sheetName val="146"/>
      <sheetName val="147"/>
      <sheetName val="(147）"/>
      <sheetName val="148Ａ"/>
      <sheetName val="148Ｂ"/>
      <sheetName val="148C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0"/>
  <sheetViews>
    <sheetView tabSelected="1" zoomScalePageLayoutView="0" workbookViewId="0" topLeftCell="A1">
      <selection activeCell="J18" sqref="J18"/>
    </sheetView>
  </sheetViews>
  <sheetFormatPr defaultColWidth="8.796875" defaultRowHeight="14.25"/>
  <cols>
    <col min="1" max="1" width="10.5" style="77" customWidth="1"/>
    <col min="2" max="2" width="7.3984375" style="51" customWidth="1"/>
    <col min="3" max="3" width="10.09765625" style="51" customWidth="1"/>
    <col min="4" max="4" width="8" style="51" customWidth="1"/>
    <col min="5" max="5" width="8.8984375" style="51" customWidth="1"/>
    <col min="6" max="10" width="8" style="51" customWidth="1"/>
    <col min="11" max="12" width="8.5" style="51" customWidth="1"/>
    <col min="13" max="13" width="9.3984375" style="51" customWidth="1"/>
    <col min="14" max="17" width="8.5" style="51" customWidth="1"/>
    <col min="18" max="20" width="8.5" style="77" customWidth="1"/>
    <col min="21" max="21" width="4.59765625" style="77" customWidth="1"/>
    <col min="22" max="16384" width="9" style="77" customWidth="1"/>
  </cols>
  <sheetData>
    <row r="1" spans="1:21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10" customFormat="1" ht="15" customHeight="1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6"/>
      <c r="R2" s="6"/>
      <c r="S2" s="8"/>
      <c r="T2" s="9" t="s">
        <v>2</v>
      </c>
      <c r="U2" s="9"/>
    </row>
    <row r="3" spans="1:72" s="25" customFormat="1" ht="12" customHeight="1" thickTop="1">
      <c r="A3" s="11"/>
      <c r="B3" s="12" t="s">
        <v>3</v>
      </c>
      <c r="C3" s="13"/>
      <c r="D3" s="14"/>
      <c r="E3" s="15" t="s">
        <v>4</v>
      </c>
      <c r="F3" s="16"/>
      <c r="G3" s="17"/>
      <c r="H3" s="16"/>
      <c r="I3" s="14"/>
      <c r="J3" s="14"/>
      <c r="K3" s="14"/>
      <c r="L3" s="18"/>
      <c r="M3" s="14"/>
      <c r="N3" s="17" t="s">
        <v>5</v>
      </c>
      <c r="O3" s="17"/>
      <c r="P3" s="17"/>
      <c r="Q3" s="19"/>
      <c r="R3" s="20"/>
      <c r="S3" s="21" t="s">
        <v>6</v>
      </c>
      <c r="T3" s="22"/>
      <c r="U3" s="23" t="s">
        <v>7</v>
      </c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</row>
    <row r="4" spans="1:72" s="35" customFormat="1" ht="12" customHeight="1">
      <c r="A4" s="26" t="s">
        <v>8</v>
      </c>
      <c r="B4" s="27"/>
      <c r="C4" s="28" t="s">
        <v>9</v>
      </c>
      <c r="D4" s="28" t="s">
        <v>10</v>
      </c>
      <c r="E4" s="28" t="s">
        <v>11</v>
      </c>
      <c r="F4" s="28" t="s">
        <v>12</v>
      </c>
      <c r="G4" s="28" t="s">
        <v>13</v>
      </c>
      <c r="H4" s="28" t="s">
        <v>14</v>
      </c>
      <c r="I4" s="29" t="s">
        <v>15</v>
      </c>
      <c r="J4" s="30" t="s">
        <v>16</v>
      </c>
      <c r="K4" s="31" t="s">
        <v>17</v>
      </c>
      <c r="L4" s="32" t="s">
        <v>18</v>
      </c>
      <c r="M4" s="28" t="s">
        <v>19</v>
      </c>
      <c r="N4" s="28" t="s">
        <v>20</v>
      </c>
      <c r="O4" s="28" t="s">
        <v>21</v>
      </c>
      <c r="P4" s="28" t="s">
        <v>22</v>
      </c>
      <c r="Q4" s="28" t="s">
        <v>23</v>
      </c>
      <c r="R4" s="29" t="s">
        <v>24</v>
      </c>
      <c r="S4" s="28" t="s">
        <v>25</v>
      </c>
      <c r="T4" s="28" t="s">
        <v>26</v>
      </c>
      <c r="U4" s="33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</row>
    <row r="5" spans="1:72" s="25" customFormat="1" ht="12" customHeight="1">
      <c r="A5" s="36"/>
      <c r="B5" s="37"/>
      <c r="C5" s="38"/>
      <c r="D5" s="38"/>
      <c r="E5" s="38"/>
      <c r="F5" s="38"/>
      <c r="G5" s="38"/>
      <c r="H5" s="38"/>
      <c r="I5" s="39"/>
      <c r="J5" s="40" t="s">
        <v>27</v>
      </c>
      <c r="K5" s="41"/>
      <c r="L5" s="42"/>
      <c r="M5" s="38"/>
      <c r="N5" s="38"/>
      <c r="O5" s="38"/>
      <c r="P5" s="38"/>
      <c r="Q5" s="38"/>
      <c r="R5" s="43"/>
      <c r="S5" s="38"/>
      <c r="T5" s="38"/>
      <c r="U5" s="4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</row>
    <row r="6" spans="1:27" s="51" customFormat="1" ht="12" customHeight="1">
      <c r="A6" s="45" t="s">
        <v>28</v>
      </c>
      <c r="B6" s="46">
        <v>132</v>
      </c>
      <c r="C6" s="47">
        <v>1157167</v>
      </c>
      <c r="D6" s="47">
        <v>57594</v>
      </c>
      <c r="E6" s="47">
        <v>238098</v>
      </c>
      <c r="F6" s="47">
        <v>44545</v>
      </c>
      <c r="G6" s="47">
        <v>767754</v>
      </c>
      <c r="H6" s="47">
        <v>19636</v>
      </c>
      <c r="I6" s="47">
        <v>712</v>
      </c>
      <c r="J6" s="47"/>
      <c r="K6" s="47">
        <v>28828</v>
      </c>
      <c r="L6" s="47">
        <v>9863</v>
      </c>
      <c r="M6" s="47">
        <v>820378</v>
      </c>
      <c r="N6" s="47">
        <v>355440</v>
      </c>
      <c r="O6" s="47">
        <v>347511</v>
      </c>
      <c r="P6" s="47">
        <v>15593</v>
      </c>
      <c r="Q6" s="47">
        <v>101834</v>
      </c>
      <c r="R6" s="47">
        <v>236606</v>
      </c>
      <c r="S6" s="47">
        <v>50031</v>
      </c>
      <c r="T6" s="48">
        <v>4092</v>
      </c>
      <c r="U6" s="49">
        <v>59</v>
      </c>
      <c r="V6" s="50"/>
      <c r="W6" s="50"/>
      <c r="X6" s="50"/>
      <c r="Y6" s="50"/>
      <c r="Z6" s="50"/>
      <c r="AA6" s="50"/>
    </row>
    <row r="7" spans="1:27" s="51" customFormat="1" ht="12" customHeight="1">
      <c r="A7" s="45" t="s">
        <v>29</v>
      </c>
      <c r="B7" s="52">
        <v>136</v>
      </c>
      <c r="C7" s="53">
        <v>1205952</v>
      </c>
      <c r="D7" s="53">
        <v>49986</v>
      </c>
      <c r="E7" s="53">
        <v>232166</v>
      </c>
      <c r="F7" s="53">
        <v>36608</v>
      </c>
      <c r="G7" s="53">
        <v>816654</v>
      </c>
      <c r="H7" s="53">
        <v>20962</v>
      </c>
      <c r="I7" s="53">
        <v>792</v>
      </c>
      <c r="J7" s="53"/>
      <c r="K7" s="53">
        <v>48784</v>
      </c>
      <c r="L7" s="53">
        <v>9651</v>
      </c>
      <c r="M7" s="53">
        <v>855310</v>
      </c>
      <c r="N7" s="53">
        <v>370544</v>
      </c>
      <c r="O7" s="53">
        <v>366093</v>
      </c>
      <c r="P7" s="53">
        <v>16603</v>
      </c>
      <c r="Q7" s="53">
        <v>102070</v>
      </c>
      <c r="R7" s="53">
        <v>267666</v>
      </c>
      <c r="S7" s="53">
        <v>38142</v>
      </c>
      <c r="T7" s="54">
        <v>4732</v>
      </c>
      <c r="U7" s="49">
        <v>60</v>
      </c>
      <c r="V7" s="50"/>
      <c r="W7" s="50"/>
      <c r="X7" s="50"/>
      <c r="Y7" s="50"/>
      <c r="Z7" s="50"/>
      <c r="AA7" s="50"/>
    </row>
    <row r="8" spans="1:21" s="51" customFormat="1" ht="12" customHeight="1">
      <c r="A8" s="45" t="s">
        <v>30</v>
      </c>
      <c r="B8" s="52">
        <v>138</v>
      </c>
      <c r="C8" s="53">
        <v>1236139</v>
      </c>
      <c r="D8" s="53">
        <v>52200</v>
      </c>
      <c r="E8" s="53">
        <v>242185</v>
      </c>
      <c r="F8" s="53">
        <v>31426</v>
      </c>
      <c r="G8" s="53">
        <v>841579</v>
      </c>
      <c r="H8" s="53">
        <v>22467</v>
      </c>
      <c r="I8" s="53">
        <v>687</v>
      </c>
      <c r="J8" s="53"/>
      <c r="K8" s="53">
        <v>45595</v>
      </c>
      <c r="L8" s="53">
        <v>11088</v>
      </c>
      <c r="M8" s="53">
        <v>904607</v>
      </c>
      <c r="N8" s="53">
        <v>382506</v>
      </c>
      <c r="O8" s="53">
        <v>411584</v>
      </c>
      <c r="P8" s="53">
        <v>22104</v>
      </c>
      <c r="Q8" s="53">
        <v>88413</v>
      </c>
      <c r="R8" s="53">
        <v>265021</v>
      </c>
      <c r="S8" s="53">
        <v>33652</v>
      </c>
      <c r="T8" s="54">
        <v>3315</v>
      </c>
      <c r="U8" s="49">
        <v>61</v>
      </c>
    </row>
    <row r="9" spans="1:21" s="51" customFormat="1" ht="12" customHeight="1">
      <c r="A9" s="45" t="s">
        <v>31</v>
      </c>
      <c r="B9" s="52">
        <v>139</v>
      </c>
      <c r="C9" s="53">
        <v>1323046</v>
      </c>
      <c r="D9" s="53">
        <v>54886</v>
      </c>
      <c r="E9" s="53">
        <v>254877</v>
      </c>
      <c r="F9" s="53">
        <v>28162</v>
      </c>
      <c r="G9" s="53">
        <v>906786</v>
      </c>
      <c r="H9" s="53">
        <v>21893</v>
      </c>
      <c r="I9" s="53">
        <v>662</v>
      </c>
      <c r="J9" s="53">
        <v>40</v>
      </c>
      <c r="K9" s="53">
        <v>55740</v>
      </c>
      <c r="L9" s="53">
        <v>8855</v>
      </c>
      <c r="M9" s="53">
        <v>939578</v>
      </c>
      <c r="N9" s="53">
        <v>368428</v>
      </c>
      <c r="O9" s="53">
        <v>451720</v>
      </c>
      <c r="P9" s="53">
        <v>38978</v>
      </c>
      <c r="Q9" s="53">
        <v>80452</v>
      </c>
      <c r="R9" s="53">
        <v>331876</v>
      </c>
      <c r="S9" s="53">
        <v>34086</v>
      </c>
      <c r="T9" s="54">
        <v>2095</v>
      </c>
      <c r="U9" s="49">
        <v>62</v>
      </c>
    </row>
    <row r="10" spans="1:21" s="51" customFormat="1" ht="12" customHeight="1">
      <c r="A10" s="55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4"/>
      <c r="U10" s="49"/>
    </row>
    <row r="11" spans="1:21" s="61" customFormat="1" ht="12" customHeight="1">
      <c r="A11" s="56" t="s">
        <v>32</v>
      </c>
      <c r="B11" s="57">
        <f>B24</f>
        <v>140</v>
      </c>
      <c r="C11" s="58">
        <f aca="true" t="shared" si="0" ref="C11:T11">C24</f>
        <v>1416475</v>
      </c>
      <c r="D11" s="58">
        <f t="shared" si="0"/>
        <v>59588</v>
      </c>
      <c r="E11" s="58">
        <f t="shared" si="0"/>
        <v>276311</v>
      </c>
      <c r="F11" s="58">
        <f t="shared" si="0"/>
        <v>31885</v>
      </c>
      <c r="G11" s="58">
        <f t="shared" si="0"/>
        <v>993717</v>
      </c>
      <c r="H11" s="58">
        <f t="shared" si="0"/>
        <v>22644</v>
      </c>
      <c r="I11" s="58">
        <f t="shared" si="0"/>
        <v>663</v>
      </c>
      <c r="J11" s="58">
        <f t="shared" si="0"/>
        <v>34</v>
      </c>
      <c r="K11" s="58">
        <f t="shared" si="0"/>
        <v>31633</v>
      </c>
      <c r="L11" s="58">
        <f t="shared" si="0"/>
        <v>7718</v>
      </c>
      <c r="M11" s="58">
        <f t="shared" si="0"/>
        <v>975082</v>
      </c>
      <c r="N11" s="58">
        <f t="shared" si="0"/>
        <v>339403</v>
      </c>
      <c r="O11" s="58">
        <f t="shared" si="0"/>
        <v>472530</v>
      </c>
      <c r="P11" s="58">
        <f t="shared" si="0"/>
        <v>81069</v>
      </c>
      <c r="Q11" s="58">
        <f t="shared" si="0"/>
        <v>82080</v>
      </c>
      <c r="R11" s="58">
        <f t="shared" si="0"/>
        <v>382081</v>
      </c>
      <c r="S11" s="58">
        <f t="shared" si="0"/>
        <v>32375</v>
      </c>
      <c r="T11" s="59">
        <f t="shared" si="0"/>
        <v>3175</v>
      </c>
      <c r="U11" s="60">
        <v>63</v>
      </c>
    </row>
    <row r="12" spans="1:21" s="61" customFormat="1" ht="12" customHeight="1">
      <c r="A12" s="54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62"/>
      <c r="R12" s="53"/>
      <c r="S12" s="62"/>
      <c r="T12" s="54"/>
      <c r="U12" s="49"/>
    </row>
    <row r="13" spans="1:23" s="51" customFormat="1" ht="12" customHeight="1">
      <c r="A13" s="63" t="s">
        <v>33</v>
      </c>
      <c r="B13" s="52">
        <v>140</v>
      </c>
      <c r="C13" s="64">
        <f>SUM(D13:K13)</f>
        <v>1264419</v>
      </c>
      <c r="D13" s="53">
        <v>54298</v>
      </c>
      <c r="E13" s="53">
        <v>229583</v>
      </c>
      <c r="F13" s="53">
        <v>17796</v>
      </c>
      <c r="G13" s="53">
        <v>903855</v>
      </c>
      <c r="H13" s="53">
        <v>22824</v>
      </c>
      <c r="I13" s="53">
        <v>653</v>
      </c>
      <c r="J13" s="53">
        <v>43</v>
      </c>
      <c r="K13" s="53">
        <v>35367</v>
      </c>
      <c r="L13" s="53">
        <v>8962</v>
      </c>
      <c r="M13" s="64">
        <f>SUM(N13:Q13)</f>
        <v>922978</v>
      </c>
      <c r="N13" s="53">
        <v>345623</v>
      </c>
      <c r="O13" s="53">
        <v>452643</v>
      </c>
      <c r="P13" s="53">
        <v>40245</v>
      </c>
      <c r="Q13" s="53">
        <v>84467</v>
      </c>
      <c r="R13" s="53">
        <v>328124</v>
      </c>
      <c r="S13" s="53">
        <v>23631</v>
      </c>
      <c r="T13" s="54">
        <v>2938</v>
      </c>
      <c r="U13" s="49">
        <v>1</v>
      </c>
      <c r="W13" s="65"/>
    </row>
    <row r="14" spans="1:21" s="51" customFormat="1" ht="12" customHeight="1">
      <c r="A14" s="63" t="s">
        <v>34</v>
      </c>
      <c r="B14" s="52">
        <v>140</v>
      </c>
      <c r="C14" s="64">
        <f aca="true" t="shared" si="1" ref="C14:C24">SUM(D14:K14)</f>
        <v>1258624</v>
      </c>
      <c r="D14" s="53">
        <v>39800</v>
      </c>
      <c r="E14" s="53">
        <v>237380</v>
      </c>
      <c r="F14" s="53">
        <v>16828</v>
      </c>
      <c r="G14" s="53">
        <v>895342</v>
      </c>
      <c r="H14" s="53">
        <v>22863</v>
      </c>
      <c r="I14" s="53">
        <v>704</v>
      </c>
      <c r="J14" s="53">
        <v>36</v>
      </c>
      <c r="K14" s="53">
        <v>45671</v>
      </c>
      <c r="L14" s="53">
        <v>7019</v>
      </c>
      <c r="M14" s="64">
        <f aca="true" t="shared" si="2" ref="M14:M24">SUM(N14:Q14)</f>
        <v>920328</v>
      </c>
      <c r="N14" s="53">
        <v>345564</v>
      </c>
      <c r="O14" s="53">
        <v>451383</v>
      </c>
      <c r="P14" s="53">
        <v>45252</v>
      </c>
      <c r="Q14" s="53">
        <v>78129</v>
      </c>
      <c r="R14" s="53">
        <v>335868</v>
      </c>
      <c r="S14" s="53">
        <v>25217</v>
      </c>
      <c r="T14" s="54">
        <v>3157</v>
      </c>
      <c r="U14" s="49">
        <v>2</v>
      </c>
    </row>
    <row r="15" spans="1:21" s="51" customFormat="1" ht="12" customHeight="1">
      <c r="A15" s="63" t="s">
        <v>35</v>
      </c>
      <c r="B15" s="52">
        <v>140</v>
      </c>
      <c r="C15" s="64">
        <f t="shared" si="1"/>
        <v>1321187</v>
      </c>
      <c r="D15" s="53">
        <v>62034</v>
      </c>
      <c r="E15" s="53">
        <v>272667</v>
      </c>
      <c r="F15" s="53">
        <v>27714</v>
      </c>
      <c r="G15" s="53">
        <v>886837</v>
      </c>
      <c r="H15" s="53">
        <v>22695</v>
      </c>
      <c r="I15" s="53">
        <v>774</v>
      </c>
      <c r="J15" s="53">
        <v>37</v>
      </c>
      <c r="K15" s="53">
        <v>48429</v>
      </c>
      <c r="L15" s="53">
        <v>8943</v>
      </c>
      <c r="M15" s="64">
        <f t="shared" si="2"/>
        <v>953387</v>
      </c>
      <c r="N15" s="53">
        <v>360312</v>
      </c>
      <c r="O15" s="53">
        <v>454165</v>
      </c>
      <c r="P15" s="53">
        <v>55131</v>
      </c>
      <c r="Q15" s="53">
        <v>83779</v>
      </c>
      <c r="R15" s="53">
        <v>333771</v>
      </c>
      <c r="S15" s="53">
        <v>39158</v>
      </c>
      <c r="T15" s="54">
        <v>2825</v>
      </c>
      <c r="U15" s="49">
        <v>3</v>
      </c>
    </row>
    <row r="16" spans="1:21" s="51" customFormat="1" ht="12" customHeight="1">
      <c r="A16" s="63" t="s">
        <v>36</v>
      </c>
      <c r="B16" s="52">
        <v>140</v>
      </c>
      <c r="C16" s="64">
        <f t="shared" si="1"/>
        <v>1280415</v>
      </c>
      <c r="D16" s="53">
        <v>47668</v>
      </c>
      <c r="E16" s="53">
        <v>255340</v>
      </c>
      <c r="F16" s="53">
        <v>17565</v>
      </c>
      <c r="G16" s="53">
        <v>895866</v>
      </c>
      <c r="H16" s="53">
        <v>23401</v>
      </c>
      <c r="I16" s="53">
        <v>706</v>
      </c>
      <c r="J16" s="53">
        <v>37</v>
      </c>
      <c r="K16" s="53">
        <v>39832</v>
      </c>
      <c r="L16" s="53">
        <v>7713</v>
      </c>
      <c r="M16" s="64">
        <f t="shared" si="2"/>
        <v>914347</v>
      </c>
      <c r="N16" s="53">
        <v>324307</v>
      </c>
      <c r="O16" s="53">
        <v>457272</v>
      </c>
      <c r="P16" s="53">
        <v>54087</v>
      </c>
      <c r="Q16" s="53">
        <v>78681</v>
      </c>
      <c r="R16" s="53">
        <v>342645</v>
      </c>
      <c r="S16" s="53">
        <v>27975</v>
      </c>
      <c r="T16" s="54">
        <v>4292</v>
      </c>
      <c r="U16" s="49">
        <v>4</v>
      </c>
    </row>
    <row r="17" spans="1:21" s="51" customFormat="1" ht="12" customHeight="1">
      <c r="A17" s="63" t="s">
        <v>37</v>
      </c>
      <c r="B17" s="52">
        <v>140</v>
      </c>
      <c r="C17" s="64">
        <f t="shared" si="1"/>
        <v>1322964</v>
      </c>
      <c r="D17" s="53">
        <v>46136</v>
      </c>
      <c r="E17" s="53">
        <v>262727</v>
      </c>
      <c r="F17" s="53">
        <v>20599</v>
      </c>
      <c r="G17" s="53">
        <v>915515</v>
      </c>
      <c r="H17" s="53">
        <v>23355</v>
      </c>
      <c r="I17" s="53">
        <v>730</v>
      </c>
      <c r="J17" s="53">
        <v>42</v>
      </c>
      <c r="K17" s="53">
        <v>53860</v>
      </c>
      <c r="L17" s="53">
        <v>5962</v>
      </c>
      <c r="M17" s="64">
        <f t="shared" si="2"/>
        <v>890440</v>
      </c>
      <c r="N17" s="53">
        <v>305125</v>
      </c>
      <c r="O17" s="53">
        <v>452351</v>
      </c>
      <c r="P17" s="53">
        <v>54270</v>
      </c>
      <c r="Q17" s="53">
        <v>78694</v>
      </c>
      <c r="R17" s="53">
        <v>366104</v>
      </c>
      <c r="S17" s="53">
        <v>27138</v>
      </c>
      <c r="T17" s="54">
        <v>2871</v>
      </c>
      <c r="U17" s="49">
        <v>5</v>
      </c>
    </row>
    <row r="18" spans="1:21" s="51" customFormat="1" ht="12" customHeight="1">
      <c r="A18" s="63" t="s">
        <v>38</v>
      </c>
      <c r="B18" s="52">
        <v>140</v>
      </c>
      <c r="C18" s="64">
        <f t="shared" si="1"/>
        <v>1360288</v>
      </c>
      <c r="D18" s="53">
        <v>48405</v>
      </c>
      <c r="E18" s="53">
        <v>256200</v>
      </c>
      <c r="F18" s="53">
        <v>18356</v>
      </c>
      <c r="G18" s="53">
        <v>964517</v>
      </c>
      <c r="H18" s="53">
        <v>23588</v>
      </c>
      <c r="I18" s="53">
        <v>665</v>
      </c>
      <c r="J18" s="53">
        <v>38</v>
      </c>
      <c r="K18" s="53">
        <v>48519</v>
      </c>
      <c r="L18" s="53">
        <v>7708</v>
      </c>
      <c r="M18" s="64">
        <f t="shared" si="2"/>
        <v>905218</v>
      </c>
      <c r="N18" s="53">
        <v>312563</v>
      </c>
      <c r="O18" s="53">
        <v>457207</v>
      </c>
      <c r="P18" s="53">
        <v>57137</v>
      </c>
      <c r="Q18" s="53">
        <v>78311</v>
      </c>
      <c r="R18" s="53">
        <v>375872</v>
      </c>
      <c r="S18" s="53">
        <v>26286</v>
      </c>
      <c r="T18" s="54">
        <v>2874</v>
      </c>
      <c r="U18" s="49">
        <v>6</v>
      </c>
    </row>
    <row r="19" spans="1:21" s="51" customFormat="1" ht="12" customHeight="1">
      <c r="A19" s="63" t="s">
        <v>39</v>
      </c>
      <c r="B19" s="52">
        <v>140</v>
      </c>
      <c r="C19" s="64">
        <f t="shared" si="1"/>
        <v>1357673</v>
      </c>
      <c r="D19" s="53">
        <v>59248</v>
      </c>
      <c r="E19" s="53">
        <v>249610</v>
      </c>
      <c r="F19" s="53">
        <v>18911</v>
      </c>
      <c r="G19" s="53">
        <v>974543</v>
      </c>
      <c r="H19" s="53">
        <v>23238</v>
      </c>
      <c r="I19" s="53">
        <v>845</v>
      </c>
      <c r="J19" s="53">
        <v>38</v>
      </c>
      <c r="K19" s="53">
        <v>31240</v>
      </c>
      <c r="L19" s="53">
        <v>8242</v>
      </c>
      <c r="M19" s="64">
        <f t="shared" si="2"/>
        <v>916989</v>
      </c>
      <c r="N19" s="53">
        <v>313449</v>
      </c>
      <c r="O19" s="53">
        <v>461877</v>
      </c>
      <c r="P19" s="53">
        <v>57856</v>
      </c>
      <c r="Q19" s="53">
        <v>83807</v>
      </c>
      <c r="R19" s="53">
        <v>380419</v>
      </c>
      <c r="S19" s="53">
        <v>24720</v>
      </c>
      <c r="T19" s="54">
        <v>2749</v>
      </c>
      <c r="U19" s="49">
        <v>7</v>
      </c>
    </row>
    <row r="20" spans="1:21" s="51" customFormat="1" ht="12" customHeight="1">
      <c r="A20" s="63" t="s">
        <v>40</v>
      </c>
      <c r="B20" s="52">
        <v>140</v>
      </c>
      <c r="C20" s="64">
        <f t="shared" si="1"/>
        <v>1335548</v>
      </c>
      <c r="D20" s="53">
        <v>43143</v>
      </c>
      <c r="E20" s="53">
        <v>246540</v>
      </c>
      <c r="F20" s="53">
        <v>17128</v>
      </c>
      <c r="G20" s="53">
        <v>960623</v>
      </c>
      <c r="H20" s="53">
        <v>22738</v>
      </c>
      <c r="I20" s="53">
        <v>619</v>
      </c>
      <c r="J20" s="53">
        <v>37</v>
      </c>
      <c r="K20" s="53">
        <v>44720</v>
      </c>
      <c r="L20" s="53">
        <v>6221</v>
      </c>
      <c r="M20" s="64">
        <f t="shared" si="2"/>
        <v>905433</v>
      </c>
      <c r="N20" s="53">
        <v>310997</v>
      </c>
      <c r="O20" s="53">
        <v>460207</v>
      </c>
      <c r="P20" s="53">
        <v>60924</v>
      </c>
      <c r="Q20" s="53">
        <v>73305</v>
      </c>
      <c r="R20" s="53">
        <v>382234</v>
      </c>
      <c r="S20" s="53">
        <v>25265</v>
      </c>
      <c r="T20" s="54">
        <v>3621</v>
      </c>
      <c r="U20" s="49">
        <v>8</v>
      </c>
    </row>
    <row r="21" spans="1:21" s="51" customFormat="1" ht="12" customHeight="1">
      <c r="A21" s="63" t="s">
        <v>41</v>
      </c>
      <c r="B21" s="52">
        <v>140</v>
      </c>
      <c r="C21" s="64">
        <f t="shared" si="1"/>
        <v>1393240</v>
      </c>
      <c r="D21" s="53">
        <v>56460</v>
      </c>
      <c r="E21" s="53">
        <v>269335</v>
      </c>
      <c r="F21" s="53">
        <v>22378</v>
      </c>
      <c r="G21" s="53">
        <v>960820</v>
      </c>
      <c r="H21" s="53">
        <v>22974</v>
      </c>
      <c r="I21" s="53">
        <v>670</v>
      </c>
      <c r="J21" s="53">
        <v>41</v>
      </c>
      <c r="K21" s="53">
        <v>60562</v>
      </c>
      <c r="L21" s="53">
        <v>8202</v>
      </c>
      <c r="M21" s="64">
        <f t="shared" si="2"/>
        <v>936294</v>
      </c>
      <c r="N21" s="53">
        <v>329328</v>
      </c>
      <c r="O21" s="53">
        <v>459739</v>
      </c>
      <c r="P21" s="53">
        <v>71188</v>
      </c>
      <c r="Q21" s="53">
        <v>76039</v>
      </c>
      <c r="R21" s="53">
        <v>378190</v>
      </c>
      <c r="S21" s="53">
        <v>37737</v>
      </c>
      <c r="T21" s="54">
        <v>4041</v>
      </c>
      <c r="U21" s="49">
        <v>9</v>
      </c>
    </row>
    <row r="22" spans="1:21" s="51" customFormat="1" ht="12" customHeight="1">
      <c r="A22" s="63" t="s">
        <v>42</v>
      </c>
      <c r="B22" s="52">
        <v>139</v>
      </c>
      <c r="C22" s="64">
        <f t="shared" si="1"/>
        <v>1318891</v>
      </c>
      <c r="D22" s="53">
        <v>43000</v>
      </c>
      <c r="E22" s="53">
        <v>232617</v>
      </c>
      <c r="F22" s="53">
        <v>13960</v>
      </c>
      <c r="G22" s="53">
        <v>968840</v>
      </c>
      <c r="H22" s="53">
        <v>23447</v>
      </c>
      <c r="I22" s="53">
        <v>706</v>
      </c>
      <c r="J22" s="53">
        <v>37</v>
      </c>
      <c r="K22" s="53">
        <v>36284</v>
      </c>
      <c r="L22" s="53">
        <v>6958</v>
      </c>
      <c r="M22" s="64">
        <f t="shared" si="2"/>
        <v>920104</v>
      </c>
      <c r="N22" s="53">
        <v>315478</v>
      </c>
      <c r="O22" s="53">
        <v>460708</v>
      </c>
      <c r="P22" s="53">
        <v>70898</v>
      </c>
      <c r="Q22" s="53">
        <v>73020</v>
      </c>
      <c r="R22" s="53">
        <v>378119</v>
      </c>
      <c r="S22" s="53">
        <v>25420</v>
      </c>
      <c r="T22" s="54">
        <v>3535</v>
      </c>
      <c r="U22" s="66">
        <v>10</v>
      </c>
    </row>
    <row r="23" spans="1:21" s="51" customFormat="1" ht="12" customHeight="1">
      <c r="A23" s="63" t="s">
        <v>43</v>
      </c>
      <c r="B23" s="52">
        <v>140</v>
      </c>
      <c r="C23" s="64">
        <f t="shared" si="1"/>
        <v>1384041</v>
      </c>
      <c r="D23" s="53">
        <v>45900</v>
      </c>
      <c r="E23" s="53">
        <v>260876</v>
      </c>
      <c r="F23" s="53">
        <v>18522</v>
      </c>
      <c r="G23" s="53">
        <v>966666</v>
      </c>
      <c r="H23" s="53">
        <v>23320</v>
      </c>
      <c r="I23" s="53">
        <v>642</v>
      </c>
      <c r="J23" s="53">
        <v>37</v>
      </c>
      <c r="K23" s="53">
        <v>68078</v>
      </c>
      <c r="L23" s="53">
        <v>5722</v>
      </c>
      <c r="M23" s="64">
        <f t="shared" si="2"/>
        <v>931706</v>
      </c>
      <c r="N23" s="53">
        <v>317835</v>
      </c>
      <c r="O23" s="53">
        <v>465747</v>
      </c>
      <c r="P23" s="53">
        <v>73637</v>
      </c>
      <c r="Q23" s="53">
        <v>74487</v>
      </c>
      <c r="R23" s="53">
        <v>378832</v>
      </c>
      <c r="S23" s="53">
        <v>28647</v>
      </c>
      <c r="T23" s="54">
        <v>3801</v>
      </c>
      <c r="U23" s="49">
        <v>11</v>
      </c>
    </row>
    <row r="24" spans="1:21" s="51" customFormat="1" ht="12" customHeight="1">
      <c r="A24" s="67" t="s">
        <v>44</v>
      </c>
      <c r="B24" s="68">
        <v>140</v>
      </c>
      <c r="C24" s="69">
        <f t="shared" si="1"/>
        <v>1416475</v>
      </c>
      <c r="D24" s="70">
        <v>59588</v>
      </c>
      <c r="E24" s="70">
        <v>276311</v>
      </c>
      <c r="F24" s="70">
        <v>31885</v>
      </c>
      <c r="G24" s="70">
        <v>993717</v>
      </c>
      <c r="H24" s="70">
        <v>22644</v>
      </c>
      <c r="I24" s="70">
        <v>663</v>
      </c>
      <c r="J24" s="70">
        <v>34</v>
      </c>
      <c r="K24" s="70">
        <v>31633</v>
      </c>
      <c r="L24" s="70">
        <v>7718</v>
      </c>
      <c r="M24" s="69">
        <f t="shared" si="2"/>
        <v>975082</v>
      </c>
      <c r="N24" s="70">
        <v>339403</v>
      </c>
      <c r="O24" s="70">
        <v>472530</v>
      </c>
      <c r="P24" s="70">
        <v>81069</v>
      </c>
      <c r="Q24" s="70">
        <v>82080</v>
      </c>
      <c r="R24" s="70">
        <v>382081</v>
      </c>
      <c r="S24" s="70">
        <v>32375</v>
      </c>
      <c r="T24" s="71">
        <v>3175</v>
      </c>
      <c r="U24" s="72">
        <v>12</v>
      </c>
    </row>
    <row r="25" spans="1:21" ht="12" customHeight="1">
      <c r="A25" s="73" t="s">
        <v>45</v>
      </c>
      <c r="B25" s="74"/>
      <c r="C25" s="75"/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</row>
    <row r="26" spans="1:21" ht="12" customHeight="1">
      <c r="A26" s="78" t="s">
        <v>46</v>
      </c>
      <c r="B26" s="79"/>
      <c r="C26" s="79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ht="12" customHeight="1">
      <c r="A27" s="80" t="s">
        <v>47</v>
      </c>
      <c r="B27" s="80"/>
      <c r="C27" s="75"/>
      <c r="D27" s="75"/>
      <c r="E27" s="81"/>
      <c r="F27" s="81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1:21" ht="12" customHeight="1">
      <c r="A28" s="80" t="s">
        <v>48</v>
      </c>
      <c r="B28" s="80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29" spans="1:21" ht="12" customHeight="1">
      <c r="A29" s="82"/>
      <c r="B29" s="82"/>
      <c r="C29" s="82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4"/>
      <c r="S29" s="84"/>
      <c r="T29" s="84"/>
      <c r="U29" s="84"/>
    </row>
    <row r="30" spans="1:21" ht="15" customHeight="1">
      <c r="A30" s="85"/>
      <c r="B30" s="83"/>
      <c r="U30" s="84"/>
    </row>
  </sheetData>
  <sheetProtection/>
  <mergeCells count="21">
    <mergeCell ref="R4:R5"/>
    <mergeCell ref="S4:S5"/>
    <mergeCell ref="T4:T5"/>
    <mergeCell ref="A25:B25"/>
    <mergeCell ref="A26:C26"/>
    <mergeCell ref="K4:K5"/>
    <mergeCell ref="M4:M5"/>
    <mergeCell ref="N4:N5"/>
    <mergeCell ref="O4:O5"/>
    <mergeCell ref="P4:P5"/>
    <mergeCell ref="Q4:Q5"/>
    <mergeCell ref="T2:U2"/>
    <mergeCell ref="B3:B5"/>
    <mergeCell ref="U3:U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2009-04-14T01:53:31Z</dcterms:created>
  <dcterms:modified xsi:type="dcterms:W3CDTF">2009-04-14T01:53:36Z</dcterms:modified>
  <cp:category/>
  <cp:version/>
  <cp:contentType/>
  <cp:contentStatus/>
</cp:coreProperties>
</file>